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<sst xmlns="http://schemas.openxmlformats.org/spreadsheetml/2006/main" count="2151" uniqueCount="507">
  <si>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</si>
  <si>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</si>
  <si>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</si>
  <si>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</si>
  <si>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</si>
  <si>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</si>
  <si>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</si>
  <si>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</si>
  <si>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</si>
  <si>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</si>
  <si>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</si>
  <si>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</si>
  <si>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</si>
  <si>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</si>
  <si>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</si>
  <si>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</si>
  <si>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</si>
  <si>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</si>
  <si>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</si>
  <si>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</si>
  <si>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</si>
  <si>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</si>
  <si>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</si>
  <si>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</si>
  <si>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</si>
  <si>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</si>
  <si>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</si>
  <si>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</si>
  <si>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</si>
  <si>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</si>
  <si>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</si>
  <si>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</si>
  <si>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</si>
  <si>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</si>
  <si>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</si>
  <si>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</si>
  <si>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</si>
  <si>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</si>
  <si>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</si>
  <si>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</si>
  <si>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</si>
  <si>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</si>
  <si>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</si>
  <si>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</si>
  <si>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</si>
  <si>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</si>
  <si>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</si>
  <si>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</si>
  <si>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</si>
  <si>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</si>
  <si>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</si>
  <si>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</si>
  <si>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</si>
  <si>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</si>
  <si>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</si>
  <si>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</si>
  <si>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</si>
  <si>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</si>
  <si>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</si>
  <si>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</si>
  <si>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</si>
  <si>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</si>
  <si>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</si>
  <si>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</si>
  <si>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</si>
  <si>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</si>
  <si>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</si>
  <si>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</si>
  <si>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</si>
  <si>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</si>
  <si>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</si>
  <si>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</si>
  <si>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</si>
  <si>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</si>
  <si>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</si>
  <si>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</si>
  <si>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</si>
  <si>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</si>
  <si>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</si>
  <si>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</si>
  <si>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</si>
  <si>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</si>
  <si>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</si>
  <si>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</si>
  <si>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</si>
  <si>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</si>
  <si>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</si>
  <si>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</si>
  <si>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</si>
  <si>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</si>
  <si>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</si>
  <si>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</si>
  <si>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</si>
  <si>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</si>
  <si>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</si>
  <si>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</si>
  <si>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</si>
  <si>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</si>
  <si>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</si>
  <si>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</si>
  <si>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</si>
  <si>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</si>
  <si>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</si>
  <si>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</si>
  <si>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</si>
  <si>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</si>
  <si>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</si>
  <si>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</si>
  <si>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</si>
  <si>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</si>
  <si>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</si>
  <si>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</si>
  <si>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</si>
  <si>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</si>
  <si>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</si>
  <si>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</si>
  <si>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</si>
  <si>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</si>
  <si>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</si>
  <si>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</si>
  <si>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</si>
  <si>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</si>
  <si>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</si>
  <si>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</si>
  <si>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</si>
  <si>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</si>
  <si>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</si>
  <si>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</si>
  <si>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</si>
  <si>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</si>
  <si>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</si>
  <si>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</si>
  <si>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</si>
  <si>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</si>
  <si>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</si>
  <si>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</si>
  <si>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</si>
  <si>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</si>
  <si>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</si>
  <si>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</si>
  <si>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</si>
  <si>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</si>
  <si>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</si>
  <si>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</si>
  <si>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</si>
  <si>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</si>
  <si>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</si>
  <si>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</si>
  <si>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</si>
  <si>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</si>
  <si>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</si>
  <si>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</si>
  <si>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</si>
  <si>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</si>
  <si>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</si>
  <si>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</si>
  <si>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</si>
  <si>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</si>
  <si>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</si>
  <si>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</si>
  <si>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</si>
  <si>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</si>
  <si>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</si>
  <si>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</si>
  <si>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</si>
  <si>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</si>
  <si>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</si>
  <si>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</si>
  <si>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</si>
  <si>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</si>
  <si>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</si>
  <si>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</si>
  <si>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</si>
  <si>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</si>
  <si>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</si>
  <si>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</si>
  <si>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</si>
  <si>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</si>
  <si>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</si>
  <si>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</si>
  <si>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</si>
  <si>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</si>
  <si>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</si>
  <si>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</si>
  <si>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</si>
  <si>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</si>
  <si>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</si>
  <si>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</si>
  <si>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</si>
  <si>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</si>
  <si>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</si>
  <si>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</si>
  <si>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</si>
  <si>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</si>
  <si>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</si>
  <si>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</si>
  <si>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</si>
  <si>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</si>
  <si>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</si>
  <si>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</si>
  <si>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</si>
  <si>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</si>
  <si>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</si>
  <si>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</si>
  <si>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</si>
  <si>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</si>
  <si>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</si>
  <si>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</si>
  <si>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</si>
  <si>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</si>
  <si>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</si>
  <si>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</si>
  <si>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</si>
  <si>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</si>
  <si>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</si>
  <si>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</si>
  <si>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</si>
  <si>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</si>
  <si>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</si>
  <si>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</si>
  <si>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</si>
  <si>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</si>
  <si>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</si>
  <si>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</si>
  <si>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</si>
  <si>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</si>
  <si>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</si>
  <si>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</si>
  <si>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</si>
  <si>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</si>
  <si>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</si>
  <si>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</si>
  <si>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</si>
  <si>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</si>
  <si>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</si>
  <si>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</si>
  <si>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</si>
  <si>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</si>
  <si>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</si>
  <si>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</si>
  <si>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</si>
  <si>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</si>
  <si>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</si>
  <si>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</si>
  <si>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</si>
  <si>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</si>
  <si>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</si>
  <si>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</si>
  <si>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</si>
  <si>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</si>
  <si>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</si>
  <si>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</si>
  <si>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</si>
  <si>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</si>
  <si>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</si>
  <si>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</si>
  <si>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</si>
  <si>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</si>
  <si>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</si>
  <si>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</si>
  <si>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</si>
  <si>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</si>
  <si>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</si>
  <si>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</si>
  <si>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</si>
  <si>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</si>
  <si>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</si>
  <si>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</si>
  <si>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</si>
  <si>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</si>
  <si>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</si>
  <si>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</si>
  <si>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</si>
  <si>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</si>
  <si>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</si>
  <si>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</si>
  <si>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</si>
  <si>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</si>
  <si>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</si>
  <si>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</si>
  <si>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</si>
  <si>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</si>
  <si>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</si>
  <si>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</si>
  <si>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</si>
  <si>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</si>
  <si>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</si>
  <si>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</si>
  <si>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</si>
  <si>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</si>
  <si>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</si>
  <si>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</si>
  <si>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</si>
  <si>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</si>
  <si>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</si>
  <si>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</si>
  <si>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</si>
  <si>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</si>
  <si>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</si>
  <si>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</si>
  <si>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</si>
  <si>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</si>
  <si>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</si>
  <si>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</si>
  <si>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</si>
  <si>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</si>
  <si>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</si>
  <si>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</si>
  <si>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</si>
  <si>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</si>
  <si>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</si>
  <si>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</si>
  <si>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</si>
  <si>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</si>
  <si>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</si>
  <si>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</si>
  <si>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</si>
  <si>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</si>
  <si>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</si>
  <si>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</si>
  <si>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</si>
  <si>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</si>
  <si>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</si>
  <si>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</si>
  <si>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</si>
  <si>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</si>
  <si>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</si>
  <si>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</si>
  <si>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</si>
  <si>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</si>
  <si>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</si>
  <si>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</si>
  <si>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</si>
  <si>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</si>
  <si>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</si>
  <si>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</si>
  <si>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</si>
  <si>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</si>
  <si>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</si>
  <si>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</si>
  <si>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</si>
  <si>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</si>
  <si>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</si>
  <si>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</si>
  <si>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</si>
  <si>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</si>
  <si>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</si>
  <si>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</si>
  <si>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</si>
  <si>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</si>
  <si>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</si>
  <si>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</si>
  <si>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</si>
  <si>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</si>
  <si>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</si>
  <si>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</si>
  <si>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</si>
  <si>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</si>
  <si>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</si>
  <si>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</si>
  <si>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</si>
  <si>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</si>
  <si>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</si>
  <si>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</si>
  <si>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</si>
  <si>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</si>
  <si>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</si>
  <si>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</si>
  <si>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</si>
  <si>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</si>
  <si>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</si>
  <si>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</si>
  <si>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</si>
  <si>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</si>
  <si>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</si>
  <si>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</si>
  <si>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</si>
  <si>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</si>
  <si>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</si>
  <si>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</si>
  <si>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</si>
  <si>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</si>
  <si>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</si>
  <si>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</si>
  <si>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</si>
  <si>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</si>
  <si>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</si>
  <si>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</si>
  <si>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</si>
  <si>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</si>
  <si>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</si>
  <si>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</si>
  <si>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</si>
  <si>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</si>
  <si>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</si>
  <si>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</si>
  <si>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</si>
  <si>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</si>
  <si>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</si>
  <si>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</si>
  <si>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</si>
  <si>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</si>
  <si>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</si>
  <si>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</si>
  <si>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</si>
  <si>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</si>
  <si>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</si>
  <si>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</si>
  <si>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</si>
  <si>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</si>
  <si>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</si>
  <si>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</si>
  <si>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</si>
  <si>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</si>
  <si>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</si>
  <si>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</si>
  <si>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</si>
  <si>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</si>
  <si>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</si>
  <si>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</si>
  <si>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</si>
  <si>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</si>
  <si>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</si>
  <si>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</si>
  <si>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</si>
  <si>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</si>
  <si>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</si>
  <si>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</si>
  <si>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</si>
  <si>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</si>
  <si>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</si>
  <si>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</si>
  <si>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</si>
  <si>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</si>
  <si>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</si>
  <si>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</si>
  <si>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</si>
  <si>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</si>
  <si>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</si>
  <si>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</si>
  <si>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</si>
  <si>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</si>
  <si>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</si>
  <si>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</si>
  <si>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</si>
  <si>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</si>
  <si>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</si>
  <si>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</si>
  <si>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</si>
  <si>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</si>
  <si>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</si>
  <si>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</si>
  <si>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</si>
  <si>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</si>
  <si>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</si>
  <si>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</si>
  <si>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</si>
  <si>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</si>
  <si>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</si>
  <si>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</si>
  <si>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</si>
  <si>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</si>
  <si>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</si>
  <si>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</si>
  <si>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</si>
  <si>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</si>
  <si>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</si>
  <si>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</si>
  <si>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</si>
  <si>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</si>
  <si>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</si>
  <si>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</si>
  <si>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</si>
  <si>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</si>
  <si>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</si>
  <si>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</si>
  <si>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</si>
  <si>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</si>
  <si>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</si>
  <si>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</si>
  <si>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</si>
  <si>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</si>
  <si>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</si>
  <si>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</si>
  <si>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</si>
  <si>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</si>
  <si>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</si>
  <si>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</si>
  <si>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</si>
  <si>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</si>
  <si>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</si>
  <si>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</si>
  <si>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</si>
  <si>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</si>
  <si>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</si>
  <si>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</si>
  <si>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КЛ</t>
  </si>
  <si>
    <t>в земле</t>
  </si>
  <si>
    <t>2 цепная</t>
  </si>
  <si>
    <t>J-АКС/КЛ/002</t>
  </si>
  <si>
    <t>2.2.2 Реконструкция, модернизация, техническое перевооружение кабельных линий электропередачи 0,4 кВ</t>
  </si>
  <si>
    <t>АВБбШв-1 4*240</t>
  </si>
  <si>
    <t xml:space="preserve">Кабельные линии 0,4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</si>
  <si>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Реконструкция кабельных линий-0,4 кВ ТП Новая - МКД Ломоносова 166,168, Б.Хмельницкого 67</t>
  </si>
  <si>
    <t>ТП Новая - МКД Ломоносова 166,168, Б.Хмельницкого 67</t>
  </si>
  <si>
    <t>отсутствует</t>
  </si>
  <si>
    <t xml:space="preserve">План 2029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</si>
</sst>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11" fillId="0" borderId="53" xfId="61" applyFont="1" applyBorder="1" applyAlignment="1">
      <alignment horizontal="center" vertical="center" wrapText="1"/>
    </xf>
    <xf numFmtId="0" fontId="11" fillId="0" borderId="53" xfId="61" applyFont="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405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9641984"/>
        <c:axId val="139643520"/>
      </c:lineChart>
      <c:catAx>
        <c:axId val="1396419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9643520"/>
        <c:crosses val="autoZero"/>
        <c:auto val="1"/>
        <c:lblAlgn val="ctr"/>
        <c:lblOffset val="100"/>
      </c:catAx>
      <c:valAx>
        <c:axId val="139643520"/>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9641984"/>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88" l="0.70000000000000062" r="0.70000000000000062" t="0.750000000000007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207"/>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3800320"/>
        <c:axId val="133801856"/>
      </c:lineChart>
      <c:catAx>
        <c:axId val="1338003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3801856"/>
        <c:crosses val="autoZero"/>
        <c:auto val="1"/>
        <c:lblAlgn val="ctr"/>
        <c:lblOffset val="100"/>
      </c:catAx>
      <c:valAx>
        <c:axId val="133801856"/>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3800320"/>
        <c:crosses val="autoZero"/>
        <c:crossBetween val="between"/>
      </c:valAx>
    </c:plotArea>
    <c:legend>
      <c:legendPos val="r"/>
      <c:layout>
        <c:manualLayout>
          <c:xMode val="edge"/>
          <c:yMode val="edge"/>
          <c:x val="0.33146067415730929"/>
          <c:y val="0.90145157387241459"/>
          <c:w val="0.35617977528090422"/>
          <c:h val="7.2464027102995932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0" zoomScaleSheetLayoutView="100" workbookViewId="0">
      <selection activeCell="C60" sqref="C60"/>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4" t="s">
        <v>492</v>
      </c>
      <c r="B1" s="334"/>
      <c r="C1" s="334"/>
      <c r="D1" s="57"/>
      <c r="E1" s="57"/>
      <c r="F1" s="57"/>
      <c r="G1" s="57"/>
      <c r="H1" s="57"/>
      <c r="I1" s="57"/>
      <c r="J1" s="57"/>
    </row>
    <row r="2" spans="1:22" s="10" customFormat="1" ht="18.75">
      <c r="A2" s="15"/>
      <c r="F2" s="14"/>
      <c r="G2" s="14"/>
      <c r="H2" s="13"/>
    </row>
    <row r="3" spans="1:22" s="10" customFormat="1" ht="18.75">
      <c r="A3" s="337" t="s">
        <v>9</v>
      </c>
      <c r="B3" s="337"/>
      <c r="C3" s="337"/>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8" t="s">
        <v>489</v>
      </c>
      <c r="B5" s="338"/>
      <c r="C5" s="338"/>
      <c r="D5" s="6"/>
      <c r="E5" s="6"/>
      <c r="F5" s="6"/>
      <c r="G5" s="6"/>
      <c r="H5" s="6"/>
      <c r="I5" s="11"/>
      <c r="J5" s="11"/>
      <c r="K5" s="11"/>
      <c r="L5" s="11"/>
      <c r="M5" s="11"/>
      <c r="N5" s="11"/>
      <c r="O5" s="11"/>
      <c r="P5" s="11"/>
      <c r="Q5" s="11"/>
      <c r="R5" s="11"/>
      <c r="S5" s="11"/>
      <c r="T5" s="11"/>
      <c r="U5" s="11"/>
      <c r="V5" s="11"/>
    </row>
    <row r="6" spans="1:22" s="10" customFormat="1" ht="18.75">
      <c r="A6" s="335" t="s">
        <v>8</v>
      </c>
      <c r="B6" s="335"/>
      <c r="C6" s="335"/>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9" t="s">
        <v>499</v>
      </c>
      <c r="B8" s="339"/>
      <c r="C8" s="339"/>
      <c r="D8" s="6"/>
      <c r="E8" s="6"/>
      <c r="F8" s="6"/>
      <c r="G8" s="6"/>
      <c r="H8" s="6"/>
      <c r="I8" s="11"/>
      <c r="J8" s="11"/>
      <c r="K8" s="11"/>
      <c r="L8" s="11"/>
      <c r="M8" s="11"/>
      <c r="N8" s="11"/>
      <c r="O8" s="11"/>
      <c r="P8" s="11"/>
      <c r="Q8" s="11"/>
      <c r="R8" s="11"/>
      <c r="S8" s="11"/>
      <c r="T8" s="11"/>
      <c r="U8" s="11"/>
      <c r="V8" s="11"/>
    </row>
    <row r="9" spans="1:22" s="10" customFormat="1" ht="18.75">
      <c r="A9" s="335" t="s">
        <v>7</v>
      </c>
      <c r="B9" s="335"/>
      <c r="C9" s="335"/>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40" t="s">
        <v>503</v>
      </c>
      <c r="B11" s="340"/>
      <c r="C11" s="340"/>
      <c r="D11" s="6"/>
      <c r="E11" s="6"/>
      <c r="F11" s="6"/>
      <c r="G11" s="6"/>
      <c r="H11" s="6"/>
      <c r="I11" s="6"/>
      <c r="J11" s="6"/>
      <c r="K11" s="6"/>
      <c r="L11" s="6"/>
      <c r="M11" s="6"/>
      <c r="N11" s="6"/>
      <c r="O11" s="6"/>
      <c r="P11" s="6"/>
      <c r="Q11" s="6"/>
      <c r="R11" s="6"/>
      <c r="S11" s="6"/>
      <c r="T11" s="6"/>
      <c r="U11" s="6"/>
      <c r="V11" s="6"/>
    </row>
    <row r="12" spans="1:22" s="2" customFormat="1" ht="15" customHeight="1">
      <c r="A12" s="335" t="s">
        <v>5</v>
      </c>
      <c r="B12" s="335"/>
      <c r="C12" s="335"/>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6" t="s">
        <v>206</v>
      </c>
      <c r="B14" s="336"/>
      <c r="C14" s="336"/>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500</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9"/>
      <c r="B34" s="330"/>
      <c r="C34" s="331"/>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2"/>
      <c r="B42" s="333"/>
      <c r="C42" s="333"/>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9.3659999999999997</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7.8049999999999997</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13" zoomScale="70" zoomScaleNormal="70" zoomScaleSheetLayoutView="70" workbookViewId="0">
      <selection activeCell="AK25" sqref="AK25"/>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2">
      <c r="A2" s="34"/>
      <c r="B2" s="34"/>
      <c r="C2" s="34"/>
      <c r="D2" s="34"/>
      <c r="E2" s="34"/>
      <c r="M2" s="34"/>
      <c r="N2" s="34"/>
      <c r="U2" s="34"/>
      <c r="V2" s="34"/>
    </row>
    <row r="3" spans="1:32">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row>
    <row r="6" spans="1:32"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2">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row>
    <row r="12" spans="1:32" ht="15.7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row>
    <row r="13" spans="1:3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row>
    <row r="14" spans="1:32">
      <c r="A14" s="34"/>
      <c r="M14" s="34"/>
      <c r="N14" s="34"/>
      <c r="O14" s="34"/>
      <c r="P14" s="34"/>
      <c r="Q14" s="34"/>
      <c r="R14" s="34"/>
      <c r="S14" s="34"/>
      <c r="T14" s="34"/>
      <c r="U14" s="34"/>
      <c r="V14" s="34"/>
      <c r="W14" s="34"/>
      <c r="X14" s="34"/>
      <c r="Y14" s="34"/>
      <c r="Z14" s="34"/>
      <c r="AA14" s="34"/>
      <c r="AB14" s="34"/>
      <c r="AC14" s="34"/>
    </row>
    <row r="15" spans="1:32">
      <c r="A15" s="386" t="s">
        <v>309</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row>
    <row r="16" spans="1:32" s="237" customFormat="1" ht="33" customHeight="1">
      <c r="A16" s="387" t="s">
        <v>310</v>
      </c>
      <c r="B16" s="387" t="s">
        <v>311</v>
      </c>
      <c r="C16" s="390" t="s">
        <v>312</v>
      </c>
      <c r="D16" s="391" t="s">
        <v>313</v>
      </c>
      <c r="E16" s="391"/>
      <c r="F16" s="387" t="s">
        <v>506</v>
      </c>
      <c r="G16" s="392">
        <v>2029</v>
      </c>
      <c r="H16" s="393"/>
      <c r="I16" s="392">
        <v>2021</v>
      </c>
      <c r="J16" s="393"/>
      <c r="K16" s="393"/>
      <c r="L16" s="393"/>
      <c r="M16" s="392">
        <v>2022</v>
      </c>
      <c r="N16" s="393"/>
      <c r="O16" s="393"/>
      <c r="P16" s="393"/>
      <c r="Q16" s="392">
        <v>2023</v>
      </c>
      <c r="R16" s="393"/>
      <c r="S16" s="393"/>
      <c r="T16" s="393"/>
      <c r="U16" s="392">
        <v>2024</v>
      </c>
      <c r="V16" s="393"/>
      <c r="W16" s="393"/>
      <c r="X16" s="393"/>
      <c r="Y16" s="392">
        <v>2025</v>
      </c>
      <c r="Z16" s="393"/>
      <c r="AA16" s="393"/>
      <c r="AB16" s="393"/>
      <c r="AC16" s="394" t="s">
        <v>314</v>
      </c>
      <c r="AD16" s="236"/>
      <c r="AE16" s="236"/>
      <c r="AF16" s="236"/>
    </row>
    <row r="17" spans="1:30" s="237" customFormat="1" ht="16.5" customHeight="1">
      <c r="A17" s="388"/>
      <c r="B17" s="388"/>
      <c r="C17" s="390"/>
      <c r="D17" s="391"/>
      <c r="E17" s="391"/>
      <c r="F17" s="388"/>
      <c r="G17" s="390" t="s">
        <v>1</v>
      </c>
      <c r="H17" s="390"/>
      <c r="I17" s="390" t="s">
        <v>1</v>
      </c>
      <c r="J17" s="390"/>
      <c r="K17" s="390" t="s">
        <v>315</v>
      </c>
      <c r="L17" s="390"/>
      <c r="M17" s="390" t="s">
        <v>1</v>
      </c>
      <c r="N17" s="390"/>
      <c r="O17" s="390" t="s">
        <v>315</v>
      </c>
      <c r="P17" s="390"/>
      <c r="Q17" s="390" t="s">
        <v>1</v>
      </c>
      <c r="R17" s="390"/>
      <c r="S17" s="390" t="s">
        <v>315</v>
      </c>
      <c r="T17" s="390"/>
      <c r="U17" s="390" t="s">
        <v>1</v>
      </c>
      <c r="V17" s="390"/>
      <c r="W17" s="390" t="s">
        <v>315</v>
      </c>
      <c r="X17" s="390"/>
      <c r="Y17" s="390" t="s">
        <v>1</v>
      </c>
      <c r="Z17" s="390"/>
      <c r="AA17" s="390" t="s">
        <v>315</v>
      </c>
      <c r="AB17" s="390"/>
      <c r="AC17" s="394"/>
    </row>
    <row r="18" spans="1:30" s="241" customFormat="1" ht="89.25" customHeight="1">
      <c r="A18" s="389"/>
      <c r="B18" s="389"/>
      <c r="C18" s="238" t="s">
        <v>1</v>
      </c>
      <c r="D18" s="324" t="s">
        <v>493</v>
      </c>
      <c r="E18" s="324" t="s">
        <v>494</v>
      </c>
      <c r="F18" s="389"/>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9.3659999999999997</v>
      </c>
      <c r="D20" s="246">
        <v>0</v>
      </c>
      <c r="E20" s="246">
        <v>0</v>
      </c>
      <c r="F20" s="246">
        <f>C20</f>
        <v>9.3659999999999997</v>
      </c>
      <c r="G20" s="246">
        <f>C20</f>
        <v>9.3659999999999997</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9.3659999999999997</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9.3659999999999997</v>
      </c>
      <c r="D23" s="246">
        <v>0</v>
      </c>
      <c r="E23" s="246">
        <v>0</v>
      </c>
      <c r="F23" s="246">
        <f t="shared" si="3"/>
        <v>9.3659999999999997</v>
      </c>
      <c r="G23" s="246">
        <f t="shared" si="4"/>
        <v>9.3659999999999997</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9.3659999999999997</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7.8049999999999997</v>
      </c>
      <c r="D26" s="246">
        <v>0</v>
      </c>
      <c r="E26" s="246">
        <v>0</v>
      </c>
      <c r="F26" s="246">
        <f t="shared" si="3"/>
        <v>7.8049999999999997</v>
      </c>
      <c r="G26" s="246">
        <f t="shared" si="4"/>
        <v>7.8049999999999997</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7.8049999999999997</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7.8049999999999997</v>
      </c>
      <c r="D28" s="246">
        <v>0</v>
      </c>
      <c r="E28" s="246">
        <v>0</v>
      </c>
      <c r="F28" s="246">
        <f t="shared" si="3"/>
        <v>7.8049999999999997</v>
      </c>
      <c r="G28" s="246">
        <f t="shared" si="4"/>
        <v>7.8049999999999997</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7.8049999999999997</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0.93</v>
      </c>
      <c r="D31" s="246">
        <v>0</v>
      </c>
      <c r="E31" s="246">
        <v>0</v>
      </c>
      <c r="F31" s="246">
        <f t="shared" si="3"/>
        <v>0.93</v>
      </c>
      <c r="G31" s="246">
        <f t="shared" si="4"/>
        <v>0.93</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0.93</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0.93</v>
      </c>
      <c r="D35" s="246">
        <v>0</v>
      </c>
      <c r="E35" s="246">
        <v>0</v>
      </c>
      <c r="F35" s="246">
        <f t="shared" si="3"/>
        <v>0.93</v>
      </c>
      <c r="G35" s="246">
        <f t="shared" si="4"/>
        <v>0.93</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0.93</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0.93</v>
      </c>
      <c r="D39" s="246">
        <v>0</v>
      </c>
      <c r="E39" s="246">
        <v>0</v>
      </c>
      <c r="F39" s="246">
        <f t="shared" si="3"/>
        <v>0.93</v>
      </c>
      <c r="G39" s="246">
        <f t="shared" si="4"/>
        <v>0.93</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0.93</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0.93</v>
      </c>
      <c r="D43" s="246">
        <v>0</v>
      </c>
      <c r="E43" s="246">
        <v>0</v>
      </c>
      <c r="F43" s="246">
        <f t="shared" si="3"/>
        <v>0.93</v>
      </c>
      <c r="G43" s="246">
        <f t="shared" si="4"/>
        <v>0.93</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0.93</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7.8049999999999997</v>
      </c>
      <c r="D47" s="246">
        <v>0</v>
      </c>
      <c r="E47" s="246">
        <v>0</v>
      </c>
      <c r="F47" s="246">
        <f t="shared" si="3"/>
        <v>7.8049999999999997</v>
      </c>
      <c r="G47" s="246">
        <f t="shared" si="4"/>
        <v>7.8049999999999997</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7.8049999999999997</v>
      </c>
    </row>
    <row r="48" spans="1:30" ht="16.5">
      <c r="A48" s="248" t="s">
        <v>363</v>
      </c>
      <c r="B48" s="249" t="s">
        <v>364</v>
      </c>
      <c r="C48" s="246">
        <f>' 1. паспорт местополож'!C44</f>
        <v>7.8049999999999997</v>
      </c>
      <c r="D48" s="246">
        <v>0</v>
      </c>
      <c r="E48" s="246">
        <v>0</v>
      </c>
      <c r="F48" s="246">
        <f t="shared" si="3"/>
        <v>7.8049999999999997</v>
      </c>
      <c r="G48" s="246">
        <f t="shared" si="4"/>
        <v>7.8049999999999997</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7.8049999999999997</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5"/>
      <c r="C62" s="395"/>
      <c r="D62" s="395"/>
      <c r="E62" s="395"/>
      <c r="F62" s="395"/>
      <c r="G62" s="395"/>
      <c r="H62" s="395"/>
      <c r="I62" s="395"/>
      <c r="J62" s="39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7"/>
      <c r="C64" s="397"/>
      <c r="D64" s="397"/>
      <c r="E64" s="397"/>
      <c r="F64" s="397"/>
      <c r="G64" s="397"/>
      <c r="H64" s="397"/>
      <c r="I64" s="397"/>
      <c r="J64" s="397"/>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5"/>
      <c r="C66" s="395"/>
      <c r="D66" s="395"/>
      <c r="E66" s="395"/>
      <c r="F66" s="395"/>
      <c r="G66" s="395"/>
      <c r="H66" s="395"/>
      <c r="I66" s="395"/>
      <c r="J66" s="39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5"/>
      <c r="C68" s="395"/>
      <c r="D68" s="395"/>
      <c r="E68" s="395"/>
      <c r="F68" s="395"/>
      <c r="G68" s="395"/>
      <c r="H68" s="395"/>
      <c r="I68" s="395"/>
      <c r="J68" s="395"/>
      <c r="K68" s="94"/>
      <c r="L68" s="94"/>
      <c r="M68" s="34"/>
      <c r="N68" s="34"/>
      <c r="O68" s="262"/>
      <c r="P68" s="34"/>
      <c r="Q68" s="34"/>
      <c r="R68" s="34"/>
      <c r="S68" s="34"/>
      <c r="T68" s="34"/>
      <c r="U68" s="34"/>
      <c r="V68" s="34"/>
      <c r="W68" s="262"/>
      <c r="X68" s="34"/>
      <c r="Y68" s="34"/>
      <c r="Z68" s="34"/>
      <c r="AA68" s="34"/>
      <c r="AB68" s="34"/>
      <c r="AC68" s="34"/>
    </row>
    <row r="69" spans="1:29" ht="32.25" customHeight="1">
      <c r="A69" s="34"/>
      <c r="B69" s="397"/>
      <c r="C69" s="397"/>
      <c r="D69" s="397"/>
      <c r="E69" s="397"/>
      <c r="F69" s="397"/>
      <c r="G69" s="397"/>
      <c r="H69" s="397"/>
      <c r="I69" s="397"/>
      <c r="J69" s="397"/>
      <c r="K69" s="261"/>
      <c r="L69" s="261"/>
      <c r="M69" s="34"/>
      <c r="N69" s="34"/>
      <c r="O69" s="34"/>
      <c r="P69" s="34"/>
      <c r="Q69" s="34"/>
      <c r="R69" s="34"/>
      <c r="S69" s="34"/>
      <c r="T69" s="34"/>
      <c r="U69" s="34"/>
      <c r="V69" s="34"/>
      <c r="W69" s="34"/>
      <c r="X69" s="34"/>
      <c r="Y69" s="34"/>
      <c r="Z69" s="34"/>
      <c r="AA69" s="34"/>
      <c r="AB69" s="34"/>
      <c r="AC69" s="34"/>
    </row>
    <row r="70" spans="1:29" ht="51.75" customHeight="1">
      <c r="A70" s="34"/>
      <c r="B70" s="395"/>
      <c r="C70" s="395"/>
      <c r="D70" s="395"/>
      <c r="E70" s="395"/>
      <c r="F70" s="395"/>
      <c r="G70" s="395"/>
      <c r="H70" s="395"/>
      <c r="I70" s="395"/>
      <c r="J70" s="395"/>
      <c r="K70" s="94"/>
      <c r="L70" s="94"/>
      <c r="M70" s="34"/>
      <c r="N70" s="34"/>
      <c r="O70" s="34"/>
      <c r="P70" s="34"/>
      <c r="Q70" s="34"/>
      <c r="R70" s="34"/>
      <c r="S70" s="34"/>
      <c r="T70" s="34"/>
      <c r="U70" s="34"/>
      <c r="V70" s="34"/>
      <c r="W70" s="34"/>
      <c r="X70" s="34"/>
      <c r="Y70" s="34"/>
      <c r="Z70" s="34"/>
      <c r="AA70" s="34"/>
      <c r="AB70" s="34"/>
      <c r="AC70" s="34"/>
    </row>
    <row r="71" spans="1:29" ht="21.75" customHeight="1">
      <c r="A71" s="34"/>
      <c r="B71" s="398"/>
      <c r="C71" s="398"/>
      <c r="D71" s="398"/>
      <c r="E71" s="398"/>
      <c r="F71" s="398"/>
      <c r="G71" s="398"/>
      <c r="H71" s="398"/>
      <c r="I71" s="398"/>
      <c r="J71" s="398"/>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6"/>
      <c r="C73" s="396"/>
      <c r="D73" s="396"/>
      <c r="E73" s="396"/>
      <c r="F73" s="396"/>
      <c r="G73" s="396"/>
      <c r="H73" s="396"/>
      <c r="I73" s="396"/>
      <c r="J73" s="396"/>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row>
    <row r="4" spans="1:48" ht="12"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row>
    <row r="5" spans="1:4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row>
    <row r="7" spans="1:48" ht="12" customHeight="1">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row>
    <row r="9" spans="1:4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row>
    <row r="10" spans="1:48" ht="12.75"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row>
    <row r="11" spans="1:48" ht="15.75">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row>
    <row r="12" spans="1:4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row>
    <row r="13" spans="1:4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row>
    <row r="14" spans="1:48" ht="14.25" customHeigh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row>
    <row r="15" spans="1:48" ht="15.7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s="268" customFormat="1" ht="34.5" customHeight="1">
      <c r="A16" s="399" t="s">
        <v>383</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row>
    <row r="17" spans="1:55" s="269" customFormat="1" ht="140.25" customHeight="1">
      <c r="A17" s="400" t="s">
        <v>384</v>
      </c>
      <c r="B17" s="403" t="s">
        <v>385</v>
      </c>
      <c r="C17" s="400" t="s">
        <v>386</v>
      </c>
      <c r="D17" s="400" t="s">
        <v>387</v>
      </c>
      <c r="E17" s="406" t="s">
        <v>388</v>
      </c>
      <c r="F17" s="407"/>
      <c r="G17" s="407"/>
      <c r="H17" s="407"/>
      <c r="I17" s="407"/>
      <c r="J17" s="407"/>
      <c r="K17" s="407"/>
      <c r="L17" s="408"/>
      <c r="M17" s="400" t="s">
        <v>389</v>
      </c>
      <c r="N17" s="400" t="s">
        <v>390</v>
      </c>
      <c r="O17" s="400" t="s">
        <v>391</v>
      </c>
      <c r="P17" s="409" t="s">
        <v>392</v>
      </c>
      <c r="Q17" s="409" t="s">
        <v>393</v>
      </c>
      <c r="R17" s="409" t="s">
        <v>394</v>
      </c>
      <c r="S17" s="409" t="s">
        <v>395</v>
      </c>
      <c r="T17" s="409"/>
      <c r="U17" s="409" t="s">
        <v>396</v>
      </c>
      <c r="V17" s="409" t="s">
        <v>397</v>
      </c>
      <c r="W17" s="409" t="s">
        <v>398</v>
      </c>
      <c r="X17" s="409" t="s">
        <v>399</v>
      </c>
      <c r="Y17" s="409" t="s">
        <v>400</v>
      </c>
      <c r="Z17" s="412" t="s">
        <v>401</v>
      </c>
      <c r="AA17" s="409" t="s">
        <v>402</v>
      </c>
      <c r="AB17" s="409" t="s">
        <v>403</v>
      </c>
      <c r="AC17" s="409" t="s">
        <v>404</v>
      </c>
      <c r="AD17" s="409" t="s">
        <v>405</v>
      </c>
      <c r="AE17" s="409" t="s">
        <v>406</v>
      </c>
      <c r="AF17" s="409" t="s">
        <v>407</v>
      </c>
      <c r="AG17" s="409"/>
      <c r="AH17" s="409"/>
      <c r="AI17" s="409"/>
      <c r="AJ17" s="409"/>
      <c r="AK17" s="409"/>
      <c r="AL17" s="409" t="s">
        <v>408</v>
      </c>
      <c r="AM17" s="409"/>
      <c r="AN17" s="409"/>
      <c r="AO17" s="409"/>
      <c r="AP17" s="409" t="s">
        <v>409</v>
      </c>
      <c r="AQ17" s="409"/>
      <c r="AR17" s="409" t="s">
        <v>410</v>
      </c>
      <c r="AS17" s="409" t="s">
        <v>411</v>
      </c>
      <c r="AT17" s="409" t="s">
        <v>412</v>
      </c>
      <c r="AU17" s="409" t="s">
        <v>413</v>
      </c>
      <c r="AV17" s="409" t="s">
        <v>414</v>
      </c>
    </row>
    <row r="18" spans="1:55" s="269" customFormat="1" ht="19.5">
      <c r="A18" s="401"/>
      <c r="B18" s="404"/>
      <c r="C18" s="401"/>
      <c r="D18" s="401"/>
      <c r="E18" s="400" t="s">
        <v>415</v>
      </c>
      <c r="F18" s="417" t="s">
        <v>366</v>
      </c>
      <c r="G18" s="417" t="s">
        <v>368</v>
      </c>
      <c r="H18" s="417" t="s">
        <v>370</v>
      </c>
      <c r="I18" s="415" t="s">
        <v>416</v>
      </c>
      <c r="J18" s="415" t="s">
        <v>417</v>
      </c>
      <c r="K18" s="415" t="s">
        <v>418</v>
      </c>
      <c r="L18" s="417" t="s">
        <v>34</v>
      </c>
      <c r="M18" s="401"/>
      <c r="N18" s="401"/>
      <c r="O18" s="401"/>
      <c r="P18" s="409"/>
      <c r="Q18" s="409"/>
      <c r="R18" s="409"/>
      <c r="S18" s="419" t="s">
        <v>1</v>
      </c>
      <c r="T18" s="419" t="s">
        <v>419</v>
      </c>
      <c r="U18" s="409"/>
      <c r="V18" s="409"/>
      <c r="W18" s="409"/>
      <c r="X18" s="409"/>
      <c r="Y18" s="409"/>
      <c r="Z18" s="409"/>
      <c r="AA18" s="409"/>
      <c r="AB18" s="409"/>
      <c r="AC18" s="409"/>
      <c r="AD18" s="409"/>
      <c r="AE18" s="409"/>
      <c r="AF18" s="409" t="s">
        <v>420</v>
      </c>
      <c r="AG18" s="409"/>
      <c r="AH18" s="409" t="s">
        <v>421</v>
      </c>
      <c r="AI18" s="409"/>
      <c r="AJ18" s="400" t="s">
        <v>422</v>
      </c>
      <c r="AK18" s="400" t="s">
        <v>423</v>
      </c>
      <c r="AL18" s="400" t="s">
        <v>424</v>
      </c>
      <c r="AM18" s="400" t="s">
        <v>425</v>
      </c>
      <c r="AN18" s="400" t="s">
        <v>426</v>
      </c>
      <c r="AO18" s="400" t="s">
        <v>427</v>
      </c>
      <c r="AP18" s="400" t="s">
        <v>428</v>
      </c>
      <c r="AQ18" s="410" t="s">
        <v>419</v>
      </c>
      <c r="AR18" s="409"/>
      <c r="AS18" s="409"/>
      <c r="AT18" s="409"/>
      <c r="AU18" s="409"/>
      <c r="AV18" s="409"/>
    </row>
    <row r="19" spans="1:55" s="269" customFormat="1" ht="78">
      <c r="A19" s="402"/>
      <c r="B19" s="405"/>
      <c r="C19" s="402"/>
      <c r="D19" s="402"/>
      <c r="E19" s="402"/>
      <c r="F19" s="418"/>
      <c r="G19" s="418"/>
      <c r="H19" s="418"/>
      <c r="I19" s="416"/>
      <c r="J19" s="416"/>
      <c r="K19" s="416"/>
      <c r="L19" s="418"/>
      <c r="M19" s="402"/>
      <c r="N19" s="402"/>
      <c r="O19" s="402"/>
      <c r="P19" s="409"/>
      <c r="Q19" s="409"/>
      <c r="R19" s="409"/>
      <c r="S19" s="420"/>
      <c r="T19" s="420"/>
      <c r="U19" s="409"/>
      <c r="V19" s="409"/>
      <c r="W19" s="409"/>
      <c r="X19" s="409"/>
      <c r="Y19" s="409"/>
      <c r="Z19" s="409"/>
      <c r="AA19" s="409"/>
      <c r="AB19" s="409"/>
      <c r="AC19" s="409"/>
      <c r="AD19" s="409"/>
      <c r="AE19" s="409"/>
      <c r="AF19" s="270" t="s">
        <v>429</v>
      </c>
      <c r="AG19" s="270" t="s">
        <v>430</v>
      </c>
      <c r="AH19" s="271" t="s">
        <v>1</v>
      </c>
      <c r="AI19" s="271" t="s">
        <v>419</v>
      </c>
      <c r="AJ19" s="402"/>
      <c r="AK19" s="402"/>
      <c r="AL19" s="402"/>
      <c r="AM19" s="402"/>
      <c r="AN19" s="402"/>
      <c r="AO19" s="402"/>
      <c r="AP19" s="402"/>
      <c r="AQ19" s="411"/>
      <c r="AR19" s="409"/>
      <c r="AS19" s="409"/>
      <c r="AT19" s="409"/>
      <c r="AU19" s="409"/>
      <c r="AV19" s="409"/>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M22" s="414"/>
      <c r="AN22" s="414"/>
      <c r="AO22" s="414"/>
      <c r="AP22" s="414"/>
      <c r="AQ22" s="414"/>
      <c r="AR22" s="414"/>
      <c r="AS22" s="414"/>
      <c r="AT22" s="414"/>
      <c r="AU22" s="414"/>
      <c r="AV22" s="414"/>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8"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2" t="str">
        <f>' 1. паспорт местополож'!A1:C1</f>
        <v>Год раскрытия информации: 2024 год</v>
      </c>
      <c r="B1" s="422"/>
      <c r="C1" s="284"/>
      <c r="D1" s="284"/>
      <c r="E1" s="284"/>
      <c r="F1" s="284"/>
      <c r="G1" s="284"/>
      <c r="H1" s="284"/>
      <c r="I1" s="284"/>
    </row>
    <row r="2" spans="1:9" ht="18.75">
      <c r="A2" s="286"/>
      <c r="B2" s="286"/>
      <c r="C2" s="286"/>
      <c r="D2" s="287"/>
      <c r="E2" s="287"/>
      <c r="F2" s="287"/>
      <c r="G2" s="287"/>
      <c r="H2" s="287"/>
      <c r="I2" s="287"/>
    </row>
    <row r="3" spans="1:9" ht="18.75">
      <c r="A3" s="337" t="s">
        <v>9</v>
      </c>
      <c r="B3" s="337"/>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40" t="str">
        <f>' 1. паспорт местополож'!A5:C5</f>
        <v xml:space="preserve">ООО "АКС" </v>
      </c>
      <c r="B8" s="340"/>
      <c r="C8" s="288"/>
      <c r="D8" s="55"/>
      <c r="E8" s="55"/>
      <c r="F8" s="55"/>
      <c r="G8" s="55"/>
      <c r="H8" s="55"/>
      <c r="I8" s="55"/>
    </row>
    <row r="9" spans="1:9" ht="18" customHeight="1">
      <c r="A9" s="340" t="str">
        <f>' 1. паспорт местополож'!A8:C8</f>
        <v>J-АКС/КЛ/002</v>
      </c>
      <c r="B9" s="340"/>
      <c r="C9" s="288"/>
      <c r="D9" s="55"/>
      <c r="E9" s="55"/>
      <c r="F9" s="55"/>
      <c r="G9" s="55"/>
      <c r="H9" s="55"/>
      <c r="I9" s="55"/>
    </row>
    <row r="10" spans="1:9">
      <c r="A10" s="335" t="s">
        <v>7</v>
      </c>
      <c r="B10" s="335"/>
      <c r="C10" s="56"/>
      <c r="D10" s="56"/>
      <c r="E10" s="56"/>
      <c r="F10" s="56"/>
      <c r="G10" s="56"/>
      <c r="H10" s="56"/>
      <c r="I10" s="56"/>
    </row>
    <row r="11" spans="1:9" ht="18.75">
      <c r="A11" s="98"/>
      <c r="B11" s="98"/>
      <c r="C11" s="98"/>
      <c r="D11" s="9"/>
      <c r="E11" s="9"/>
      <c r="F11" s="9"/>
      <c r="G11" s="9"/>
      <c r="H11" s="9"/>
      <c r="I11" s="9"/>
    </row>
    <row r="12" spans="1:9">
      <c r="A12" s="340" t="str">
        <f>' 1. паспорт местополож'!A11:C11</f>
        <v>Реконструкция кабельных линий-0,4 кВ ТП Новая - МКД Ломоносова 166,168, Б.Хмельницкого 67</v>
      </c>
      <c r="B12" s="340"/>
      <c r="C12" s="288"/>
      <c r="D12" s="55"/>
      <c r="E12" s="55"/>
      <c r="F12" s="55"/>
      <c r="G12" s="55"/>
      <c r="H12" s="55"/>
      <c r="I12" s="55"/>
    </row>
    <row r="13" spans="1:9">
      <c r="A13" s="335" t="s">
        <v>5</v>
      </c>
      <c r="B13" s="335"/>
      <c r="C13" s="56"/>
      <c r="D13" s="56"/>
      <c r="E13" s="56"/>
      <c r="F13" s="56"/>
      <c r="G13" s="56"/>
      <c r="H13" s="56"/>
      <c r="I13" s="56"/>
    </row>
    <row r="14" spans="1:9">
      <c r="A14" s="34"/>
      <c r="B14" s="34"/>
      <c r="C14" s="289"/>
    </row>
    <row r="15" spans="1:9">
      <c r="A15" s="421" t="s">
        <v>431</v>
      </c>
      <c r="B15" s="421"/>
      <c r="C15" s="290"/>
    </row>
    <row r="16" spans="1:9">
      <c r="A16" s="421" t="s">
        <v>432</v>
      </c>
      <c r="B16" s="421"/>
      <c r="C16" s="291"/>
    </row>
    <row r="17" spans="1:3" ht="16.5" thickBot="1">
      <c r="A17" s="34"/>
      <c r="B17" s="34"/>
      <c r="C17" s="291"/>
    </row>
    <row r="18" spans="1:3" ht="16.5" thickBot="1">
      <c r="A18" s="292" t="s">
        <v>433</v>
      </c>
      <c r="B18" s="293" t="str">
        <f>'3.2 паспорт Техсост ЛЭП'!B21</f>
        <v>ТП Новая - МКД Ломоносова 166,168, Б.Хмельницкого 67</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2029</v>
      </c>
    </row>
    <row r="23" spans="1:3" ht="16.5" thickBot="1">
      <c r="A23" s="296" t="s">
        <v>438</v>
      </c>
      <c r="B23" s="293"/>
    </row>
    <row r="24" spans="1:3" ht="16.5" thickBot="1">
      <c r="A24" s="297" t="s">
        <v>486</v>
      </c>
      <c r="B24" s="293">
        <f>' 1. паспорт местополож'!C44</f>
        <v>7.8049999999999997</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7" t="s">
        <v>9</v>
      </c>
      <c r="B3" s="337"/>
      <c r="C3" s="337"/>
      <c r="D3" s="337"/>
      <c r="E3" s="337"/>
      <c r="F3" s="337"/>
      <c r="G3" s="337"/>
      <c r="H3" s="337"/>
      <c r="I3" s="337"/>
      <c r="J3" s="337"/>
      <c r="K3" s="337"/>
      <c r="L3" s="337"/>
      <c r="M3" s="337"/>
      <c r="N3" s="337"/>
      <c r="O3" s="337"/>
      <c r="P3" s="337"/>
      <c r="Q3" s="337"/>
      <c r="R3" s="337"/>
      <c r="S3" s="337"/>
      <c r="T3" s="11"/>
      <c r="U3" s="11"/>
      <c r="V3" s="11"/>
      <c r="W3" s="11"/>
      <c r="X3" s="11"/>
      <c r="Y3" s="11"/>
      <c r="Z3" s="11"/>
      <c r="AA3" s="11"/>
      <c r="AB3" s="11"/>
    </row>
    <row r="4" spans="1:28" s="10" customFormat="1" ht="18.75">
      <c r="A4" s="337"/>
      <c r="B4" s="337"/>
      <c r="C4" s="337"/>
      <c r="D4" s="337"/>
      <c r="E4" s="337"/>
      <c r="F4" s="337"/>
      <c r="G4" s="337"/>
      <c r="H4" s="337"/>
      <c r="I4" s="337"/>
      <c r="J4" s="337"/>
      <c r="K4" s="337"/>
      <c r="L4" s="337"/>
      <c r="M4" s="337"/>
      <c r="N4" s="337"/>
      <c r="O4" s="337"/>
      <c r="P4" s="337"/>
      <c r="Q4" s="337"/>
      <c r="R4" s="337"/>
      <c r="S4" s="337"/>
      <c r="T4" s="11"/>
      <c r="U4" s="11"/>
      <c r="V4" s="11"/>
      <c r="W4" s="11"/>
      <c r="X4" s="11"/>
      <c r="Y4" s="11"/>
      <c r="Z4" s="11"/>
      <c r="AA4" s="11"/>
      <c r="AB4" s="11"/>
    </row>
    <row r="5" spans="1:28" s="10" customFormat="1" ht="18.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11"/>
      <c r="U5" s="11"/>
      <c r="V5" s="11"/>
      <c r="W5" s="11"/>
      <c r="X5" s="11"/>
      <c r="Y5" s="11"/>
      <c r="Z5" s="11"/>
      <c r="AA5" s="11"/>
      <c r="AB5" s="11"/>
    </row>
    <row r="6" spans="1:28" s="10" customFormat="1" ht="18.75">
      <c r="A6" s="335" t="s">
        <v>8</v>
      </c>
      <c r="B6" s="335"/>
      <c r="C6" s="335"/>
      <c r="D6" s="335"/>
      <c r="E6" s="335"/>
      <c r="F6" s="335"/>
      <c r="G6" s="335"/>
      <c r="H6" s="335"/>
      <c r="I6" s="335"/>
      <c r="J6" s="335"/>
      <c r="K6" s="335"/>
      <c r="L6" s="335"/>
      <c r="M6" s="335"/>
      <c r="N6" s="335"/>
      <c r="O6" s="335"/>
      <c r="P6" s="335"/>
      <c r="Q6" s="335"/>
      <c r="R6" s="335"/>
      <c r="S6" s="335"/>
      <c r="T6" s="11"/>
      <c r="U6" s="11"/>
      <c r="V6" s="11"/>
      <c r="W6" s="11"/>
      <c r="X6" s="11"/>
      <c r="Y6" s="11"/>
      <c r="Z6" s="11"/>
      <c r="AA6" s="11"/>
      <c r="AB6" s="11"/>
    </row>
    <row r="7" spans="1:28" s="10" customFormat="1" ht="18.75">
      <c r="A7" s="337"/>
      <c r="B7" s="337"/>
      <c r="C7" s="337"/>
      <c r="D7" s="337"/>
      <c r="E7" s="337"/>
      <c r="F7" s="337"/>
      <c r="G7" s="337"/>
      <c r="H7" s="337"/>
      <c r="I7" s="337"/>
      <c r="J7" s="337"/>
      <c r="K7" s="337"/>
      <c r="L7" s="337"/>
      <c r="M7" s="337"/>
      <c r="N7" s="337"/>
      <c r="O7" s="337"/>
      <c r="P7" s="337"/>
      <c r="Q7" s="337"/>
      <c r="R7" s="337"/>
      <c r="S7" s="337"/>
      <c r="T7" s="11"/>
      <c r="U7" s="11"/>
      <c r="V7" s="11"/>
      <c r="W7" s="11"/>
      <c r="X7" s="11"/>
      <c r="Y7" s="11"/>
      <c r="Z7" s="11"/>
      <c r="AA7" s="11"/>
      <c r="AB7" s="11"/>
    </row>
    <row r="8" spans="1:28" s="10" customFormat="1" ht="18.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11"/>
      <c r="U8" s="11"/>
      <c r="V8" s="11"/>
      <c r="W8" s="11"/>
      <c r="X8" s="11"/>
      <c r="Y8" s="11"/>
      <c r="Z8" s="11"/>
      <c r="AA8" s="11"/>
      <c r="AB8" s="11"/>
    </row>
    <row r="9" spans="1:28" s="10" customFormat="1" ht="18.75">
      <c r="A9" s="335" t="s">
        <v>7</v>
      </c>
      <c r="B9" s="335"/>
      <c r="C9" s="335"/>
      <c r="D9" s="335"/>
      <c r="E9" s="335"/>
      <c r="F9" s="335"/>
      <c r="G9" s="335"/>
      <c r="H9" s="335"/>
      <c r="I9" s="335"/>
      <c r="J9" s="335"/>
      <c r="K9" s="335"/>
      <c r="L9" s="335"/>
      <c r="M9" s="335"/>
      <c r="N9" s="335"/>
      <c r="O9" s="335"/>
      <c r="P9" s="335"/>
      <c r="Q9" s="335"/>
      <c r="R9" s="335"/>
      <c r="S9" s="335"/>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c r="M11" s="340"/>
      <c r="N11" s="340"/>
      <c r="O11" s="340"/>
      <c r="P11" s="340"/>
      <c r="Q11" s="340"/>
      <c r="R11" s="340"/>
      <c r="S11" s="340"/>
      <c r="T11" s="6"/>
      <c r="U11" s="6"/>
      <c r="V11" s="6"/>
      <c r="W11" s="6"/>
      <c r="X11" s="6"/>
      <c r="Y11" s="6"/>
      <c r="Z11" s="6"/>
      <c r="AA11" s="6"/>
      <c r="AB11" s="6"/>
    </row>
    <row r="12" spans="1:28"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4"/>
      <c r="U12" s="4"/>
      <c r="V12" s="4"/>
      <c r="W12" s="4"/>
      <c r="X12" s="4"/>
      <c r="Y12" s="4"/>
      <c r="Z12" s="4"/>
      <c r="AA12" s="4"/>
      <c r="AB12" s="4"/>
    </row>
    <row r="13" spans="1:28" s="2" customFormat="1" ht="15" customHeight="1">
      <c r="A13" s="335"/>
      <c r="B13" s="335"/>
      <c r="C13" s="335"/>
      <c r="D13" s="335"/>
      <c r="E13" s="335"/>
      <c r="F13" s="335"/>
      <c r="G13" s="335"/>
      <c r="H13" s="335"/>
      <c r="I13" s="335"/>
      <c r="J13" s="335"/>
      <c r="K13" s="335"/>
      <c r="L13" s="335"/>
      <c r="M13" s="335"/>
      <c r="N13" s="335"/>
      <c r="O13" s="335"/>
      <c r="P13" s="335"/>
      <c r="Q13" s="335"/>
      <c r="R13" s="335"/>
      <c r="S13" s="335"/>
      <c r="T13" s="3"/>
      <c r="U13" s="3"/>
      <c r="V13" s="3"/>
      <c r="W13" s="3"/>
      <c r="X13" s="3"/>
      <c r="Y13" s="3"/>
    </row>
    <row r="14" spans="1:28" s="2" customFormat="1" ht="43.5" customHeight="1">
      <c r="A14" s="336" t="s">
        <v>185</v>
      </c>
      <c r="B14" s="336"/>
      <c r="C14" s="336"/>
      <c r="D14" s="336"/>
      <c r="E14" s="336"/>
      <c r="F14" s="336"/>
      <c r="G14" s="336"/>
      <c r="H14" s="336"/>
      <c r="I14" s="336"/>
      <c r="J14" s="336"/>
      <c r="K14" s="336"/>
      <c r="L14" s="336"/>
      <c r="M14" s="336"/>
      <c r="N14" s="336"/>
      <c r="O14" s="336"/>
      <c r="P14" s="336"/>
      <c r="Q14" s="336"/>
      <c r="R14" s="336"/>
      <c r="S14" s="336"/>
      <c r="T14" s="5"/>
      <c r="U14" s="5"/>
      <c r="V14" s="5"/>
      <c r="W14" s="5"/>
      <c r="X14" s="5"/>
      <c r="Y14" s="5"/>
      <c r="Z14" s="5"/>
      <c r="AA14" s="5"/>
      <c r="AB14" s="5"/>
    </row>
    <row r="15" spans="1:28" s="2" customFormat="1" ht="15" customHeight="1">
      <c r="A15" s="345"/>
      <c r="B15" s="345"/>
      <c r="C15" s="345"/>
      <c r="D15" s="345"/>
      <c r="E15" s="345"/>
      <c r="F15" s="345"/>
      <c r="G15" s="345"/>
      <c r="H15" s="345"/>
      <c r="I15" s="345"/>
      <c r="J15" s="345"/>
      <c r="K15" s="345"/>
      <c r="L15" s="345"/>
      <c r="M15" s="345"/>
      <c r="N15" s="345"/>
      <c r="O15" s="345"/>
      <c r="P15" s="345"/>
      <c r="Q15" s="345"/>
      <c r="R15" s="345"/>
      <c r="S15" s="345"/>
      <c r="T15" s="3"/>
      <c r="U15" s="3"/>
      <c r="V15" s="3"/>
      <c r="W15" s="3"/>
      <c r="X15" s="3"/>
      <c r="Y15" s="3"/>
    </row>
    <row r="16" spans="1:28" s="2" customFormat="1" ht="78" customHeight="1">
      <c r="A16" s="342" t="s">
        <v>4</v>
      </c>
      <c r="B16" s="341" t="s">
        <v>54</v>
      </c>
      <c r="C16" s="343" t="s">
        <v>132</v>
      </c>
      <c r="D16" s="341" t="s">
        <v>131</v>
      </c>
      <c r="E16" s="341" t="s">
        <v>53</v>
      </c>
      <c r="F16" s="341" t="s">
        <v>52</v>
      </c>
      <c r="G16" s="341" t="s">
        <v>127</v>
      </c>
      <c r="H16" s="341" t="s">
        <v>51</v>
      </c>
      <c r="I16" s="341" t="s">
        <v>50</v>
      </c>
      <c r="J16" s="341" t="s">
        <v>49</v>
      </c>
      <c r="K16" s="341" t="s">
        <v>48</v>
      </c>
      <c r="L16" s="341" t="s">
        <v>47</v>
      </c>
      <c r="M16" s="341" t="s">
        <v>46</v>
      </c>
      <c r="N16" s="341" t="s">
        <v>45</v>
      </c>
      <c r="O16" s="341" t="s">
        <v>44</v>
      </c>
      <c r="P16" s="341" t="s">
        <v>43</v>
      </c>
      <c r="Q16" s="341" t="s">
        <v>130</v>
      </c>
      <c r="R16" s="341"/>
      <c r="S16" s="341" t="s">
        <v>179</v>
      </c>
      <c r="T16" s="3"/>
      <c r="U16" s="3"/>
      <c r="V16" s="3"/>
      <c r="W16" s="3"/>
      <c r="X16" s="3"/>
      <c r="Y16" s="3"/>
    </row>
    <row r="17" spans="1:28" s="2" customFormat="1" ht="256.5" customHeight="1">
      <c r="A17" s="342"/>
      <c r="B17" s="341"/>
      <c r="C17" s="344"/>
      <c r="D17" s="341"/>
      <c r="E17" s="341"/>
      <c r="F17" s="341"/>
      <c r="G17" s="341"/>
      <c r="H17" s="341"/>
      <c r="I17" s="341"/>
      <c r="J17" s="341"/>
      <c r="K17" s="341"/>
      <c r="L17" s="341"/>
      <c r="M17" s="341"/>
      <c r="N17" s="341"/>
      <c r="O17" s="341"/>
      <c r="P17" s="341"/>
      <c r="Q17" s="67" t="s">
        <v>128</v>
      </c>
      <c r="R17" s="68" t="s">
        <v>129</v>
      </c>
      <c r="S17" s="341"/>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row>
    <row r="2" spans="1:20" s="10" customFormat="1">
      <c r="A2" s="15"/>
      <c r="H2" s="14"/>
    </row>
    <row r="3" spans="1:20" s="10" customFormat="1">
      <c r="A3" s="337" t="s">
        <v>9</v>
      </c>
      <c r="B3" s="337"/>
      <c r="C3" s="337"/>
      <c r="D3" s="337"/>
      <c r="E3" s="337"/>
      <c r="F3" s="337"/>
      <c r="G3" s="337"/>
      <c r="H3" s="337"/>
      <c r="I3" s="337"/>
      <c r="J3" s="337"/>
      <c r="K3" s="337"/>
      <c r="L3" s="337"/>
      <c r="M3" s="337"/>
      <c r="N3" s="337"/>
      <c r="O3" s="337"/>
      <c r="P3" s="337"/>
      <c r="Q3" s="337"/>
      <c r="R3" s="337"/>
      <c r="S3" s="337"/>
      <c r="T3" s="337"/>
    </row>
    <row r="4" spans="1:20" s="10" customFormat="1">
      <c r="A4" s="337"/>
      <c r="B4" s="337"/>
      <c r="C4" s="337"/>
      <c r="D4" s="337"/>
      <c r="E4" s="337"/>
      <c r="F4" s="337"/>
      <c r="G4" s="337"/>
      <c r="H4" s="337"/>
      <c r="I4" s="337"/>
      <c r="J4" s="337"/>
      <c r="K4" s="337"/>
      <c r="L4" s="337"/>
      <c r="M4" s="337"/>
      <c r="N4" s="337"/>
      <c r="O4" s="337"/>
      <c r="P4" s="337"/>
      <c r="Q4" s="337"/>
      <c r="R4" s="337"/>
      <c r="S4" s="337"/>
      <c r="T4" s="337"/>
    </row>
    <row r="5" spans="1:20"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row>
    <row r="6" spans="1:20" s="10" customFormat="1" ht="18.75" customHeight="1">
      <c r="A6" s="335" t="s">
        <v>8</v>
      </c>
      <c r="B6" s="335"/>
      <c r="C6" s="335"/>
      <c r="D6" s="335"/>
      <c r="E6" s="335"/>
      <c r="F6" s="335"/>
      <c r="G6" s="335"/>
      <c r="H6" s="335"/>
      <c r="I6" s="335"/>
      <c r="J6" s="335"/>
      <c r="K6" s="335"/>
      <c r="L6" s="335"/>
      <c r="M6" s="335"/>
      <c r="N6" s="335"/>
      <c r="O6" s="335"/>
      <c r="P6" s="335"/>
      <c r="Q6" s="335"/>
      <c r="R6" s="335"/>
      <c r="S6" s="335"/>
      <c r="T6" s="335"/>
    </row>
    <row r="7" spans="1:20" s="10" customFormat="1">
      <c r="A7" s="337"/>
      <c r="B7" s="337"/>
      <c r="C7" s="337"/>
      <c r="D7" s="337"/>
      <c r="E7" s="337"/>
      <c r="F7" s="337"/>
      <c r="G7" s="337"/>
      <c r="H7" s="337"/>
      <c r="I7" s="337"/>
      <c r="J7" s="337"/>
      <c r="K7" s="337"/>
      <c r="L7" s="337"/>
      <c r="M7" s="337"/>
      <c r="N7" s="337"/>
      <c r="O7" s="337"/>
      <c r="P7" s="337"/>
      <c r="Q7" s="337"/>
      <c r="R7" s="337"/>
      <c r="S7" s="337"/>
      <c r="T7" s="337"/>
    </row>
    <row r="8" spans="1:20"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row>
    <row r="9" spans="1:20" s="10" customFormat="1" ht="18.75" customHeight="1">
      <c r="A9" s="335" t="s">
        <v>7</v>
      </c>
      <c r="B9" s="335"/>
      <c r="C9" s="335"/>
      <c r="D9" s="335"/>
      <c r="E9" s="335"/>
      <c r="F9" s="335"/>
      <c r="G9" s="335"/>
      <c r="H9" s="335"/>
      <c r="I9" s="335"/>
      <c r="J9" s="335"/>
      <c r="K9" s="335"/>
      <c r="L9" s="335"/>
      <c r="M9" s="335"/>
      <c r="N9" s="335"/>
      <c r="O9" s="335"/>
      <c r="P9" s="335"/>
      <c r="Q9" s="335"/>
      <c r="R9" s="335"/>
      <c r="S9" s="335"/>
      <c r="T9" s="335"/>
    </row>
    <row r="10" spans="1:20" s="7" customFormat="1" ht="15.75" customHeight="1">
      <c r="A10" s="349"/>
      <c r="B10" s="349"/>
      <c r="C10" s="349"/>
      <c r="D10" s="349"/>
      <c r="E10" s="349"/>
      <c r="F10" s="349"/>
      <c r="G10" s="349"/>
      <c r="H10" s="349"/>
      <c r="I10" s="349"/>
      <c r="J10" s="349"/>
      <c r="K10" s="349"/>
      <c r="L10" s="349"/>
      <c r="M10" s="349"/>
      <c r="N10" s="349"/>
      <c r="O10" s="349"/>
      <c r="P10" s="349"/>
      <c r="Q10" s="349"/>
      <c r="R10" s="349"/>
      <c r="S10" s="349"/>
      <c r="T10" s="349"/>
    </row>
    <row r="11" spans="1:20" s="2" customFormat="1">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c r="M11" s="340"/>
      <c r="N11" s="340"/>
      <c r="O11" s="340"/>
      <c r="P11" s="340"/>
      <c r="Q11" s="340"/>
      <c r="R11" s="340"/>
      <c r="S11" s="340"/>
      <c r="T11" s="340"/>
    </row>
    <row r="12" spans="1:20"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row>
    <row r="13" spans="1:20" s="2" customFormat="1" ht="15" customHeight="1">
      <c r="A13" s="335"/>
      <c r="B13" s="335"/>
      <c r="C13" s="335"/>
      <c r="D13" s="335"/>
      <c r="E13" s="335"/>
      <c r="F13" s="335"/>
      <c r="G13" s="335"/>
      <c r="H13" s="335"/>
      <c r="I13" s="335"/>
      <c r="J13" s="335"/>
      <c r="K13" s="335"/>
      <c r="L13" s="335"/>
      <c r="M13" s="335"/>
      <c r="N13" s="335"/>
      <c r="O13" s="335"/>
      <c r="P13" s="335"/>
      <c r="Q13" s="335"/>
      <c r="R13" s="335"/>
      <c r="S13" s="335"/>
      <c r="T13" s="335"/>
    </row>
    <row r="14" spans="1:20" s="2" customFormat="1" ht="15" customHeight="1">
      <c r="A14" s="340" t="s">
        <v>189</v>
      </c>
      <c r="B14" s="340"/>
      <c r="C14" s="340"/>
      <c r="D14" s="340"/>
      <c r="E14" s="340"/>
      <c r="F14" s="340"/>
      <c r="G14" s="340"/>
      <c r="H14" s="340"/>
      <c r="I14" s="340"/>
      <c r="J14" s="340"/>
      <c r="K14" s="340"/>
      <c r="L14" s="340"/>
      <c r="M14" s="340"/>
      <c r="N14" s="340"/>
      <c r="O14" s="340"/>
      <c r="P14" s="340"/>
      <c r="Q14" s="340"/>
      <c r="R14" s="340"/>
      <c r="S14" s="340"/>
      <c r="T14" s="340"/>
    </row>
    <row r="15" spans="1:20" s="32" customFormat="1" ht="21" customHeight="1">
      <c r="A15" s="350"/>
      <c r="B15" s="350"/>
      <c r="C15" s="350"/>
      <c r="D15" s="350"/>
      <c r="E15" s="350"/>
      <c r="F15" s="350"/>
      <c r="G15" s="350"/>
      <c r="H15" s="350"/>
      <c r="I15" s="350"/>
      <c r="J15" s="350"/>
      <c r="K15" s="350"/>
      <c r="L15" s="350"/>
      <c r="M15" s="350"/>
      <c r="N15" s="350"/>
      <c r="O15" s="350"/>
      <c r="P15" s="350"/>
      <c r="Q15" s="350"/>
      <c r="R15" s="350"/>
      <c r="S15" s="350"/>
      <c r="T15" s="350"/>
    </row>
    <row r="16" spans="1:20" ht="46.5" customHeight="1">
      <c r="A16" s="347" t="s">
        <v>4</v>
      </c>
      <c r="B16" s="346" t="s">
        <v>106</v>
      </c>
      <c r="C16" s="346"/>
      <c r="D16" s="346" t="s">
        <v>66</v>
      </c>
      <c r="E16" s="346" t="s">
        <v>213</v>
      </c>
      <c r="F16" s="346"/>
      <c r="G16" s="346" t="s">
        <v>117</v>
      </c>
      <c r="H16" s="346"/>
      <c r="I16" s="346" t="s">
        <v>65</v>
      </c>
      <c r="J16" s="346"/>
      <c r="K16" s="346" t="s">
        <v>64</v>
      </c>
      <c r="L16" s="346" t="s">
        <v>63</v>
      </c>
      <c r="M16" s="346"/>
      <c r="N16" s="346" t="s">
        <v>219</v>
      </c>
      <c r="O16" s="346"/>
      <c r="P16" s="346" t="s">
        <v>62</v>
      </c>
      <c r="Q16" s="348" t="s">
        <v>61</v>
      </c>
      <c r="R16" s="348"/>
      <c r="S16" s="348" t="s">
        <v>60</v>
      </c>
      <c r="T16" s="348"/>
    </row>
    <row r="17" spans="1:113" ht="109.5" customHeight="1">
      <c r="A17" s="347"/>
      <c r="B17" s="346"/>
      <c r="C17" s="346"/>
      <c r="D17" s="346"/>
      <c r="E17" s="346"/>
      <c r="F17" s="346"/>
      <c r="G17" s="346"/>
      <c r="H17" s="346"/>
      <c r="I17" s="346"/>
      <c r="J17" s="346"/>
      <c r="K17" s="346"/>
      <c r="L17" s="346"/>
      <c r="M17" s="346"/>
      <c r="N17" s="346"/>
      <c r="O17" s="346"/>
      <c r="P17" s="346"/>
      <c r="Q17" s="69" t="s">
        <v>59</v>
      </c>
      <c r="R17" s="69" t="s">
        <v>188</v>
      </c>
      <c r="S17" s="69" t="s">
        <v>58</v>
      </c>
      <c r="T17" s="69" t="s">
        <v>57</v>
      </c>
    </row>
    <row r="18" spans="1:113" ht="51.75" customHeight="1">
      <c r="A18" s="347"/>
      <c r="B18" s="70" t="s">
        <v>55</v>
      </c>
      <c r="C18" s="70" t="s">
        <v>56</v>
      </c>
      <c r="D18" s="346"/>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N26" sqref="N26"/>
    </sheetView>
  </sheetViews>
  <sheetFormatPr defaultColWidth="10.7109375" defaultRowHeight="15.75"/>
  <cols>
    <col min="1" max="1" width="7.7109375" style="28" customWidth="1"/>
    <col min="2" max="5" width="38.140625" style="28" customWidth="1"/>
    <col min="6" max="9" width="7.85546875" style="28" customWidth="1"/>
    <col min="10" max="10" width="19.42578125" style="28" customWidth="1"/>
    <col min="11" max="12" width="9.85546875" style="28" customWidth="1"/>
    <col min="13" max="13" width="15.5703125" style="28" customWidth="1"/>
    <col min="14" max="14" width="18.8554687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row>
    <row r="6" spans="1:27" s="10" customFormat="1"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row>
    <row r="9" spans="1:27" s="10" customFormat="1" ht="18.75" customHeight="1">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row>
    <row r="12" spans="1:27"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40"/>
      <c r="F14" s="340"/>
      <c r="G14" s="340"/>
      <c r="H14" s="340"/>
      <c r="I14" s="340"/>
      <c r="J14" s="340"/>
      <c r="K14" s="340"/>
      <c r="L14" s="340"/>
      <c r="M14" s="340"/>
      <c r="N14" s="340"/>
      <c r="O14" s="340"/>
      <c r="P14" s="340"/>
      <c r="Q14" s="340"/>
      <c r="R14" s="340"/>
      <c r="S14" s="340"/>
      <c r="T14" s="340"/>
      <c r="U14" s="340"/>
      <c r="V14" s="340"/>
      <c r="W14" s="340"/>
      <c r="X14" s="340"/>
      <c r="Y14" s="340"/>
      <c r="Z14" s="100"/>
      <c r="AA14" s="100"/>
    </row>
    <row r="15" spans="1:27" ht="25.5" customHeight="1">
      <c r="A15" s="340" t="s">
        <v>191</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row>
    <row r="16" spans="1:27" s="32" customFormat="1" ht="21" customHeight="1"/>
    <row r="17" spans="1:27" ht="15.75" customHeight="1">
      <c r="A17" s="351" t="s">
        <v>4</v>
      </c>
      <c r="B17" s="351" t="s">
        <v>196</v>
      </c>
      <c r="C17" s="351"/>
      <c r="D17" s="351" t="s">
        <v>198</v>
      </c>
      <c r="E17" s="351"/>
      <c r="F17" s="351" t="s">
        <v>48</v>
      </c>
      <c r="G17" s="351"/>
      <c r="H17" s="351"/>
      <c r="I17" s="351"/>
      <c r="J17" s="351" t="s">
        <v>199</v>
      </c>
      <c r="K17" s="351" t="s">
        <v>200</v>
      </c>
      <c r="L17" s="351"/>
      <c r="M17" s="351" t="s">
        <v>201</v>
      </c>
      <c r="N17" s="351"/>
      <c r="O17" s="351" t="s">
        <v>190</v>
      </c>
      <c r="P17" s="351"/>
      <c r="Q17" s="351" t="s">
        <v>71</v>
      </c>
      <c r="R17" s="351"/>
      <c r="S17" s="351" t="s">
        <v>70</v>
      </c>
      <c r="T17" s="351" t="s">
        <v>202</v>
      </c>
      <c r="U17" s="351" t="s">
        <v>197</v>
      </c>
      <c r="V17" s="351" t="s">
        <v>69</v>
      </c>
      <c r="W17" s="351"/>
      <c r="X17" s="351" t="s">
        <v>61</v>
      </c>
      <c r="Y17" s="351"/>
      <c r="Z17" s="351" t="s">
        <v>60</v>
      </c>
      <c r="AA17" s="351"/>
    </row>
    <row r="18" spans="1:27" ht="192.75" customHeight="1">
      <c r="A18" s="351"/>
      <c r="B18" s="351"/>
      <c r="C18" s="351"/>
      <c r="D18" s="351"/>
      <c r="E18" s="351"/>
      <c r="F18" s="351" t="s">
        <v>68</v>
      </c>
      <c r="G18" s="351"/>
      <c r="H18" s="351" t="s">
        <v>67</v>
      </c>
      <c r="I18" s="351"/>
      <c r="J18" s="351"/>
      <c r="K18" s="351"/>
      <c r="L18" s="351"/>
      <c r="M18" s="351"/>
      <c r="N18" s="351"/>
      <c r="O18" s="351"/>
      <c r="P18" s="351"/>
      <c r="Q18" s="351"/>
      <c r="R18" s="351"/>
      <c r="S18" s="351"/>
      <c r="T18" s="351"/>
      <c r="U18" s="351"/>
      <c r="V18" s="351"/>
      <c r="W18" s="351"/>
      <c r="X18" s="323" t="s">
        <v>59</v>
      </c>
      <c r="Y18" s="323" t="s">
        <v>188</v>
      </c>
      <c r="Z18" s="323" t="s">
        <v>58</v>
      </c>
      <c r="AA18" s="323" t="s">
        <v>57</v>
      </c>
    </row>
    <row r="19" spans="1:27" ht="60" customHeight="1">
      <c r="A19" s="351"/>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ht="90" customHeight="1">
      <c r="A21" s="322">
        <v>1</v>
      </c>
      <c r="B21" s="328" t="s">
        <v>504</v>
      </c>
      <c r="C21" s="328" t="str">
        <f>B21</f>
        <v>ТП Новая - МКД Ломоносова 166,168, Б.Хмельницкого 67</v>
      </c>
      <c r="D21" s="328" t="str">
        <f>B21</f>
        <v>ТП Новая - МКД Ломоносова 166,168, Б.Хмельницкого 67</v>
      </c>
      <c r="E21" s="328" t="str">
        <f>B21</f>
        <v>ТП Новая - МКД Ломоносова 166,168, Б.Хмельницкого 67</v>
      </c>
      <c r="F21" s="322">
        <v>0.4</v>
      </c>
      <c r="G21" s="322">
        <v>0.4</v>
      </c>
      <c r="H21" s="322">
        <v>0.4</v>
      </c>
      <c r="I21" s="322">
        <v>0.4</v>
      </c>
      <c r="J21" s="322">
        <v>1960</v>
      </c>
      <c r="K21" s="322" t="s">
        <v>498</v>
      </c>
      <c r="L21" s="322" t="s">
        <v>498</v>
      </c>
      <c r="M21" s="327" t="s">
        <v>505</v>
      </c>
      <c r="N21" s="322" t="s">
        <v>501</v>
      </c>
      <c r="O21" s="322" t="s">
        <v>496</v>
      </c>
      <c r="P21" s="322" t="s">
        <v>496</v>
      </c>
      <c r="Q21" s="322">
        <v>0.4</v>
      </c>
      <c r="R21" s="322">
        <v>0.4</v>
      </c>
      <c r="S21" s="322" t="s">
        <v>234</v>
      </c>
      <c r="T21" s="322" t="s">
        <v>234</v>
      </c>
      <c r="U21" s="322" t="s">
        <v>234</v>
      </c>
      <c r="V21" s="322" t="s">
        <v>497</v>
      </c>
      <c r="W21" s="322" t="s">
        <v>497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F22" sqref="F22"/>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4" t="str">
        <f>' 1. паспорт местополож'!A1:C1</f>
        <v>Год раскрытия информации: 2024 год</v>
      </c>
      <c r="B1" s="334"/>
      <c r="C1" s="334"/>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7" t="s">
        <v>9</v>
      </c>
      <c r="B3" s="337"/>
      <c r="C3" s="337"/>
      <c r="D3" s="11"/>
      <c r="E3" s="11"/>
      <c r="F3" s="11"/>
      <c r="G3" s="11"/>
      <c r="H3" s="11"/>
      <c r="I3" s="11"/>
      <c r="J3" s="11"/>
      <c r="K3" s="11"/>
      <c r="L3" s="11"/>
      <c r="M3" s="11"/>
      <c r="N3" s="11"/>
      <c r="O3" s="11"/>
      <c r="P3" s="11"/>
      <c r="Q3" s="11"/>
      <c r="R3" s="11"/>
      <c r="S3" s="11"/>
      <c r="T3" s="11"/>
    </row>
    <row r="4" spans="1:28" s="10" customFormat="1" ht="18.75">
      <c r="A4" s="337"/>
      <c r="B4" s="337"/>
      <c r="C4" s="337"/>
      <c r="D4" s="12"/>
      <c r="E4" s="12"/>
      <c r="F4" s="12"/>
      <c r="G4" s="11"/>
      <c r="H4" s="11"/>
      <c r="I4" s="11"/>
      <c r="J4" s="11"/>
      <c r="K4" s="11"/>
      <c r="L4" s="11"/>
      <c r="M4" s="11"/>
      <c r="N4" s="11"/>
      <c r="O4" s="11"/>
      <c r="P4" s="11"/>
      <c r="Q4" s="11"/>
      <c r="R4" s="11"/>
      <c r="S4" s="11"/>
      <c r="T4" s="11"/>
    </row>
    <row r="5" spans="1:28" s="10" customFormat="1" ht="18.75">
      <c r="A5" s="338" t="str">
        <f>' 1. паспорт местополож'!A5:C5</f>
        <v xml:space="preserve">ООО "АКС" </v>
      </c>
      <c r="B5" s="338"/>
      <c r="C5" s="338"/>
      <c r="D5" s="6"/>
      <c r="E5" s="6"/>
      <c r="F5" s="6"/>
      <c r="G5" s="11"/>
      <c r="H5" s="11"/>
      <c r="I5" s="11"/>
      <c r="J5" s="11"/>
      <c r="K5" s="11"/>
      <c r="L5" s="11"/>
      <c r="M5" s="11"/>
      <c r="N5" s="11"/>
      <c r="O5" s="11"/>
      <c r="P5" s="11"/>
      <c r="Q5" s="11"/>
      <c r="R5" s="11"/>
      <c r="S5" s="11"/>
      <c r="T5" s="11"/>
    </row>
    <row r="6" spans="1:28" s="10" customFormat="1" ht="18.75">
      <c r="A6" s="335" t="s">
        <v>8</v>
      </c>
      <c r="B6" s="335"/>
      <c r="C6" s="335"/>
      <c r="D6" s="4"/>
      <c r="E6" s="4"/>
      <c r="F6" s="4"/>
      <c r="G6" s="11"/>
      <c r="H6" s="11"/>
      <c r="I6" s="11"/>
      <c r="J6" s="11"/>
      <c r="K6" s="11"/>
      <c r="L6" s="11"/>
      <c r="M6" s="11"/>
      <c r="N6" s="11"/>
      <c r="O6" s="11"/>
      <c r="P6" s="11"/>
      <c r="Q6" s="11"/>
      <c r="R6" s="11"/>
      <c r="S6" s="11"/>
      <c r="T6" s="11"/>
    </row>
    <row r="7" spans="1:28" s="10" customFormat="1" ht="18.75">
      <c r="A7" s="337"/>
      <c r="B7" s="337"/>
      <c r="C7" s="337"/>
      <c r="D7" s="12"/>
      <c r="E7" s="12"/>
      <c r="F7" s="12"/>
      <c r="G7" s="11"/>
      <c r="H7" s="11"/>
      <c r="I7" s="11"/>
      <c r="J7" s="11"/>
      <c r="K7" s="11"/>
      <c r="L7" s="11"/>
      <c r="M7" s="11"/>
      <c r="N7" s="11"/>
      <c r="O7" s="11"/>
      <c r="P7" s="11"/>
      <c r="Q7" s="11"/>
      <c r="R7" s="11"/>
      <c r="S7" s="11"/>
      <c r="T7" s="11"/>
    </row>
    <row r="8" spans="1:28" s="10" customFormat="1" ht="18.75">
      <c r="A8" s="340" t="str">
        <f>' 1. паспорт местополож'!A8:C8</f>
        <v>J-АКС/КЛ/002</v>
      </c>
      <c r="B8" s="340"/>
      <c r="C8" s="340"/>
      <c r="D8" s="6"/>
      <c r="E8" s="6"/>
      <c r="F8" s="6"/>
      <c r="G8" s="11"/>
      <c r="H8" s="11"/>
      <c r="I8" s="11"/>
      <c r="J8" s="11"/>
      <c r="K8" s="11"/>
      <c r="L8" s="11"/>
      <c r="M8" s="11"/>
      <c r="N8" s="11"/>
      <c r="O8" s="11"/>
      <c r="P8" s="11"/>
      <c r="Q8" s="11"/>
      <c r="R8" s="11"/>
      <c r="S8" s="11"/>
      <c r="T8" s="11"/>
    </row>
    <row r="9" spans="1:28" s="10" customFormat="1" ht="18.75">
      <c r="A9" s="335" t="s">
        <v>7</v>
      </c>
      <c r="B9" s="335"/>
      <c r="C9" s="335"/>
      <c r="D9" s="4"/>
      <c r="E9" s="4"/>
      <c r="F9" s="4"/>
      <c r="G9" s="11"/>
      <c r="H9" s="11"/>
      <c r="I9" s="11"/>
      <c r="J9" s="11"/>
      <c r="K9" s="11"/>
      <c r="L9" s="11"/>
      <c r="M9" s="11"/>
      <c r="N9" s="11"/>
      <c r="O9" s="11"/>
      <c r="P9" s="11"/>
      <c r="Q9" s="11"/>
      <c r="R9" s="11"/>
      <c r="S9" s="11"/>
      <c r="T9" s="11"/>
    </row>
    <row r="10" spans="1:28" s="7" customFormat="1" ht="15.75" customHeight="1">
      <c r="A10" s="349"/>
      <c r="B10" s="349"/>
      <c r="C10" s="349"/>
      <c r="D10" s="8"/>
      <c r="E10" s="8"/>
      <c r="F10" s="8"/>
      <c r="G10" s="8"/>
      <c r="H10" s="8"/>
      <c r="I10" s="8"/>
      <c r="J10" s="8"/>
      <c r="K10" s="8"/>
      <c r="L10" s="8"/>
      <c r="M10" s="8"/>
      <c r="N10" s="8"/>
      <c r="O10" s="8"/>
      <c r="P10" s="8"/>
      <c r="Q10" s="8"/>
      <c r="R10" s="8"/>
      <c r="S10" s="8"/>
      <c r="T10" s="8"/>
    </row>
    <row r="11" spans="1:28" s="2" customFormat="1" ht="15.75">
      <c r="A11" s="340" t="str">
        <f>' 1. паспорт местополож'!A11:C11</f>
        <v>Реконструкция кабельных линий-0,4 кВ ТП Новая - МКД Ломоносова 166,168, Б.Хмельницкого 67</v>
      </c>
      <c r="B11" s="340"/>
      <c r="C11" s="340"/>
      <c r="D11" s="6"/>
      <c r="E11" s="6"/>
      <c r="F11" s="6"/>
      <c r="G11" s="6"/>
      <c r="H11" s="6"/>
      <c r="I11" s="6"/>
      <c r="J11" s="6"/>
      <c r="K11" s="6"/>
      <c r="L11" s="6"/>
      <c r="M11" s="6"/>
      <c r="N11" s="6"/>
      <c r="O11" s="6"/>
      <c r="P11" s="6"/>
      <c r="Q11" s="6"/>
      <c r="R11" s="6"/>
      <c r="S11" s="6"/>
      <c r="T11" s="6"/>
    </row>
    <row r="12" spans="1:28" s="2" customFormat="1" ht="15" customHeight="1">
      <c r="A12" s="335" t="s">
        <v>5</v>
      </c>
      <c r="B12" s="335"/>
      <c r="C12" s="335"/>
      <c r="D12" s="4"/>
      <c r="E12" s="4"/>
      <c r="F12" s="4"/>
      <c r="G12" s="4"/>
      <c r="H12" s="4"/>
      <c r="I12" s="4"/>
      <c r="J12" s="4"/>
      <c r="K12" s="4"/>
      <c r="L12" s="4"/>
      <c r="M12" s="4"/>
      <c r="N12" s="4"/>
      <c r="O12" s="4"/>
      <c r="P12" s="4"/>
      <c r="Q12" s="4"/>
      <c r="R12" s="4"/>
      <c r="S12" s="4"/>
      <c r="T12" s="4"/>
    </row>
    <row r="13" spans="1:28" s="2" customFormat="1" ht="15" customHeight="1">
      <c r="A13" s="335"/>
      <c r="B13" s="335"/>
      <c r="C13" s="335"/>
      <c r="D13" s="3"/>
      <c r="E13" s="3"/>
      <c r="F13" s="3"/>
      <c r="G13" s="3"/>
      <c r="H13" s="3"/>
      <c r="I13" s="3"/>
      <c r="J13" s="3"/>
      <c r="K13" s="3"/>
      <c r="L13" s="3"/>
      <c r="M13" s="3"/>
      <c r="N13" s="3"/>
      <c r="O13" s="3"/>
      <c r="P13" s="3"/>
      <c r="Q13" s="3"/>
    </row>
    <row r="14" spans="1:28" s="2" customFormat="1" ht="18.75">
      <c r="A14" s="336" t="s">
        <v>184</v>
      </c>
      <c r="B14" s="336"/>
      <c r="C14" s="336"/>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2029</v>
      </c>
      <c r="D24" s="16"/>
      <c r="E24" s="16"/>
      <c r="F24" s="16"/>
      <c r="G24" s="16"/>
      <c r="H24" s="16"/>
      <c r="I24" s="16"/>
      <c r="J24" s="16"/>
      <c r="K24" s="16"/>
      <c r="L24" s="16"/>
      <c r="M24" s="16"/>
      <c r="N24" s="16"/>
      <c r="O24" s="16"/>
      <c r="P24" s="16"/>
      <c r="Q24" s="16"/>
      <c r="R24" s="16"/>
      <c r="S24" s="16"/>
      <c r="T24" s="16"/>
    </row>
    <row r="25" spans="1:20" ht="16.5">
      <c r="A25" s="74" t="s">
        <v>11</v>
      </c>
      <c r="B25" s="72" t="s">
        <v>12</v>
      </c>
      <c r="C25" s="315">
        <v>2029</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54"/>
      <c r="AB3" s="54"/>
    </row>
    <row r="4" spans="1:28" ht="18.7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54"/>
      <c r="AB4" s="54"/>
    </row>
    <row r="5" spans="1:2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55"/>
      <c r="AB5" s="55"/>
    </row>
    <row r="6" spans="1:2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56"/>
      <c r="AB6" s="56"/>
    </row>
    <row r="7" spans="1:28"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54"/>
      <c r="AB7" s="54"/>
    </row>
    <row r="8" spans="1:2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55"/>
      <c r="AB8" s="55"/>
    </row>
    <row r="9" spans="1:2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56"/>
      <c r="AB9" s="56"/>
    </row>
    <row r="10" spans="1:28" ht="18.7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9"/>
      <c r="AB10" s="9"/>
    </row>
    <row r="11" spans="1:28" ht="15.75">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55"/>
      <c r="AB11" s="55"/>
    </row>
    <row r="12" spans="1:2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56"/>
      <c r="AB12" s="56"/>
    </row>
    <row r="13" spans="1:2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60"/>
      <c r="AB13" s="60"/>
    </row>
    <row r="14" spans="1:28" s="64" customFormat="1" ht="36.75" customHeight="1">
      <c r="A14" s="352" t="s">
        <v>210</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63"/>
      <c r="AB14" s="63"/>
    </row>
    <row r="15" spans="1:28" ht="32.25" customHeight="1">
      <c r="A15" s="354" t="s">
        <v>124</v>
      </c>
      <c r="B15" s="355"/>
      <c r="C15" s="355"/>
      <c r="D15" s="355"/>
      <c r="E15" s="355"/>
      <c r="F15" s="355"/>
      <c r="G15" s="355"/>
      <c r="H15" s="355"/>
      <c r="I15" s="355"/>
      <c r="J15" s="355"/>
      <c r="K15" s="355"/>
      <c r="L15" s="356"/>
      <c r="M15" s="353" t="s">
        <v>125</v>
      </c>
      <c r="N15" s="353"/>
      <c r="O15" s="353"/>
      <c r="P15" s="353"/>
      <c r="Q15" s="353"/>
      <c r="R15" s="353"/>
      <c r="S15" s="353"/>
      <c r="T15" s="353"/>
      <c r="U15" s="353"/>
      <c r="V15" s="353"/>
      <c r="W15" s="353"/>
      <c r="X15" s="353"/>
      <c r="Y15" s="353"/>
      <c r="Z15" s="353"/>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9" t="str">
        <f>' 1. паспорт местополож'!A5:C5</f>
        <v xml:space="preserve">ООО "АКС" </v>
      </c>
      <c r="B5" s="359"/>
      <c r="C5" s="359"/>
      <c r="D5" s="359"/>
      <c r="E5" s="359"/>
      <c r="F5" s="359"/>
      <c r="G5" s="359"/>
      <c r="H5" s="359"/>
      <c r="I5" s="359"/>
      <c r="J5" s="359"/>
      <c r="K5" s="359"/>
      <c r="L5" s="359"/>
      <c r="M5" s="359"/>
      <c r="N5" s="359"/>
      <c r="O5" s="359"/>
      <c r="P5" s="11"/>
      <c r="Q5" s="11"/>
      <c r="R5" s="11"/>
      <c r="S5" s="11"/>
      <c r="T5" s="11"/>
      <c r="U5" s="11"/>
      <c r="V5" s="11"/>
      <c r="W5" s="11"/>
      <c r="X5" s="11"/>
      <c r="Y5" s="11"/>
      <c r="Z5" s="11"/>
    </row>
    <row r="6" spans="1:28" s="10" customFormat="1" ht="18.75">
      <c r="A6" s="360" t="s">
        <v>8</v>
      </c>
      <c r="B6" s="360"/>
      <c r="C6" s="360"/>
      <c r="D6" s="360"/>
      <c r="E6" s="360"/>
      <c r="F6" s="360"/>
      <c r="G6" s="360"/>
      <c r="H6" s="360"/>
      <c r="I6" s="360"/>
      <c r="J6" s="360"/>
      <c r="K6" s="360"/>
      <c r="L6" s="360"/>
      <c r="M6" s="360"/>
      <c r="N6" s="360"/>
      <c r="O6" s="360"/>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9" t="str">
        <f>' 1. паспорт местополож'!A8:C8</f>
        <v>J-АКС/КЛ/002</v>
      </c>
      <c r="B8" s="359"/>
      <c r="C8" s="359"/>
      <c r="D8" s="359"/>
      <c r="E8" s="359"/>
      <c r="F8" s="359"/>
      <c r="G8" s="359"/>
      <c r="H8" s="359"/>
      <c r="I8" s="359"/>
      <c r="J8" s="359"/>
      <c r="K8" s="359"/>
      <c r="L8" s="359"/>
      <c r="M8" s="359"/>
      <c r="N8" s="359"/>
      <c r="O8" s="359"/>
      <c r="P8" s="11"/>
      <c r="Q8" s="11"/>
      <c r="R8" s="11"/>
      <c r="S8" s="11"/>
      <c r="T8" s="11"/>
      <c r="U8" s="11"/>
      <c r="V8" s="11"/>
      <c r="W8" s="11"/>
      <c r="X8" s="11"/>
      <c r="Y8" s="11"/>
      <c r="Z8" s="11"/>
    </row>
    <row r="9" spans="1:28" s="10" customFormat="1" ht="18.75">
      <c r="A9" s="360" t="s">
        <v>7</v>
      </c>
      <c r="B9" s="360"/>
      <c r="C9" s="360"/>
      <c r="D9" s="360"/>
      <c r="E9" s="360"/>
      <c r="F9" s="360"/>
      <c r="G9" s="360"/>
      <c r="H9" s="360"/>
      <c r="I9" s="360"/>
      <c r="J9" s="360"/>
      <c r="K9" s="360"/>
      <c r="L9" s="360"/>
      <c r="M9" s="360"/>
      <c r="N9" s="360"/>
      <c r="O9" s="360"/>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9" t="str">
        <f>' 1. паспорт местополож'!A11:C11</f>
        <v>Реконструкция кабельных линий-0,4 кВ ТП Новая - МКД Ломоносова 166,168, Б.Хмельницкого 67</v>
      </c>
      <c r="B11" s="359"/>
      <c r="C11" s="359"/>
      <c r="D11" s="359"/>
      <c r="E11" s="359"/>
      <c r="F11" s="359"/>
      <c r="G11" s="359"/>
      <c r="H11" s="359"/>
      <c r="I11" s="359"/>
      <c r="J11" s="359"/>
      <c r="K11" s="359"/>
      <c r="L11" s="359"/>
      <c r="M11" s="359"/>
      <c r="N11" s="359"/>
      <c r="O11" s="359"/>
      <c r="P11" s="6"/>
      <c r="Q11" s="6"/>
      <c r="R11" s="6"/>
      <c r="S11" s="6"/>
      <c r="T11" s="6"/>
      <c r="U11" s="6"/>
      <c r="V11" s="6"/>
      <c r="W11" s="6"/>
      <c r="X11" s="6"/>
      <c r="Y11" s="6"/>
      <c r="Z11" s="6"/>
    </row>
    <row r="12" spans="1:28" s="2" customFormat="1" ht="15" customHeight="1">
      <c r="A12" s="360" t="s">
        <v>5</v>
      </c>
      <c r="B12" s="360"/>
      <c r="C12" s="360"/>
      <c r="D12" s="360"/>
      <c r="E12" s="360"/>
      <c r="F12" s="360"/>
      <c r="G12" s="360"/>
      <c r="H12" s="360"/>
      <c r="I12" s="360"/>
      <c r="J12" s="360"/>
      <c r="K12" s="360"/>
      <c r="L12" s="360"/>
      <c r="M12" s="360"/>
      <c r="N12" s="360"/>
      <c r="O12" s="360"/>
      <c r="P12" s="4"/>
      <c r="Q12" s="4"/>
      <c r="R12" s="4"/>
      <c r="S12" s="4"/>
      <c r="T12" s="4"/>
      <c r="U12" s="4"/>
      <c r="V12" s="4"/>
      <c r="W12" s="4"/>
      <c r="X12" s="4"/>
      <c r="Y12" s="4"/>
      <c r="Z12" s="4"/>
    </row>
    <row r="13" spans="1:28" s="2" customFormat="1" ht="42.75" customHeight="1">
      <c r="A13" s="360"/>
      <c r="B13" s="360"/>
      <c r="C13" s="360"/>
      <c r="D13" s="360"/>
      <c r="E13" s="360"/>
      <c r="F13" s="360"/>
      <c r="G13" s="360"/>
      <c r="H13" s="360"/>
      <c r="I13" s="360"/>
      <c r="J13" s="360"/>
      <c r="K13" s="360"/>
      <c r="L13" s="360"/>
      <c r="M13" s="360"/>
      <c r="N13" s="360"/>
      <c r="O13" s="360"/>
      <c r="P13" s="3"/>
      <c r="Q13" s="3"/>
      <c r="R13" s="3"/>
      <c r="S13" s="3"/>
      <c r="T13" s="3"/>
      <c r="U13" s="3"/>
      <c r="V13" s="3"/>
      <c r="W13" s="3"/>
    </row>
    <row r="14" spans="1:28" s="2" customFormat="1" ht="51.75" customHeight="1">
      <c r="A14" s="366" t="s">
        <v>192</v>
      </c>
      <c r="B14" s="366"/>
      <c r="C14" s="366"/>
      <c r="D14" s="366"/>
      <c r="E14" s="366"/>
      <c r="F14" s="366"/>
      <c r="G14" s="366"/>
      <c r="H14" s="366"/>
      <c r="I14" s="366"/>
      <c r="J14" s="366"/>
      <c r="K14" s="366"/>
      <c r="L14" s="366"/>
      <c r="M14" s="366"/>
      <c r="N14" s="366"/>
      <c r="O14" s="366"/>
      <c r="P14" s="5"/>
      <c r="Q14" s="5"/>
      <c r="R14" s="5"/>
      <c r="S14" s="5"/>
      <c r="T14" s="5"/>
      <c r="U14" s="5"/>
      <c r="V14" s="5"/>
      <c r="W14" s="5"/>
      <c r="X14" s="5"/>
      <c r="Y14" s="5"/>
      <c r="Z14" s="5"/>
    </row>
    <row r="15" spans="1:28" s="2" customFormat="1" ht="56.25" customHeight="1">
      <c r="A15" s="365"/>
      <c r="B15" s="365"/>
      <c r="C15" s="365"/>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1" t="s">
        <v>4</v>
      </c>
      <c r="B16" s="341" t="s">
        <v>42</v>
      </c>
      <c r="C16" s="341" t="s">
        <v>41</v>
      </c>
      <c r="D16" s="341" t="s">
        <v>30</v>
      </c>
      <c r="E16" s="362" t="s">
        <v>40</v>
      </c>
      <c r="F16" s="363"/>
      <c r="G16" s="363"/>
      <c r="H16" s="363"/>
      <c r="I16" s="364"/>
      <c r="J16" s="341" t="s">
        <v>39</v>
      </c>
      <c r="K16" s="341"/>
      <c r="L16" s="341"/>
      <c r="M16" s="341"/>
      <c r="N16" s="341"/>
      <c r="O16" s="341"/>
      <c r="P16" s="3"/>
      <c r="Q16" s="3"/>
      <c r="R16" s="3"/>
      <c r="S16" s="3"/>
      <c r="T16" s="3"/>
      <c r="U16" s="3"/>
      <c r="V16" s="3"/>
      <c r="W16" s="3"/>
    </row>
    <row r="17" spans="1:26" s="2" customFormat="1" ht="77.25" customHeight="1">
      <c r="A17" s="341"/>
      <c r="B17" s="341"/>
      <c r="C17" s="341"/>
      <c r="D17" s="341"/>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9" t="str">
        <f>' 1. паспорт местополож'!A1:C1</f>
        <v>Год раскрытия информации: 2024 год</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4"/>
      <c r="AF3" s="334"/>
      <c r="AG3" s="334"/>
      <c r="AH3" s="334"/>
      <c r="AI3" s="334"/>
      <c r="AJ3" s="334"/>
      <c r="AK3" s="334"/>
      <c r="AL3" s="334"/>
      <c r="AM3" s="334"/>
      <c r="AN3" s="334"/>
      <c r="AO3" s="334"/>
      <c r="AP3" s="334"/>
      <c r="AQ3" s="334"/>
      <c r="AR3" s="334"/>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4"/>
      <c r="AF5" s="334"/>
      <c r="AG5" s="334"/>
      <c r="AH5" s="334"/>
      <c r="AI5" s="334"/>
      <c r="AJ5" s="334"/>
      <c r="AK5" s="334"/>
      <c r="AL5" s="334"/>
      <c r="AM5" s="334"/>
      <c r="AN5" s="334"/>
      <c r="AO5" s="334"/>
      <c r="AP5" s="334"/>
      <c r="AQ5" s="334"/>
      <c r="AR5" s="334"/>
    </row>
    <row r="6" spans="1:44" s="116" customFormat="1" ht="18.75" customHeight="1">
      <c r="A6" s="367" t="s">
        <v>8</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8"/>
      <c r="AF6" s="368"/>
      <c r="AG6" s="368"/>
      <c r="AH6" s="368"/>
      <c r="AI6" s="368"/>
      <c r="AJ6" s="368"/>
      <c r="AK6" s="368"/>
      <c r="AL6" s="368"/>
      <c r="AM6" s="368"/>
      <c r="AN6" s="368"/>
      <c r="AO6" s="368"/>
      <c r="AP6" s="368"/>
      <c r="AQ6" s="368"/>
      <c r="AR6" s="368"/>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7" t="str">
        <f>' 1. паспорт местополож'!A8:C8</f>
        <v>J-АКС/КЛ/002</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8"/>
      <c r="AF8" s="368"/>
      <c r="AG8" s="368"/>
      <c r="AH8" s="368"/>
      <c r="AI8" s="368"/>
      <c r="AJ8" s="368"/>
      <c r="AK8" s="368"/>
      <c r="AL8" s="368"/>
      <c r="AM8" s="368"/>
      <c r="AN8" s="368"/>
      <c r="AO8" s="368"/>
      <c r="AP8" s="368"/>
      <c r="AQ8" s="368"/>
      <c r="AR8" s="368"/>
    </row>
    <row r="9" spans="1:44" s="116" customFormat="1" ht="18.75" customHeight="1">
      <c r="A9" s="367" t="s">
        <v>7</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368"/>
      <c r="AG9" s="368"/>
      <c r="AH9" s="368"/>
      <c r="AI9" s="368"/>
      <c r="AJ9" s="368"/>
      <c r="AK9" s="368"/>
      <c r="AL9" s="368"/>
      <c r="AM9" s="368"/>
      <c r="AN9" s="368"/>
      <c r="AO9" s="368"/>
      <c r="AP9" s="368"/>
      <c r="AQ9" s="368"/>
      <c r="AR9" s="368"/>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линий-0,4 кВ ТП Новая - МКД Ломоносова 166,168, Б.Хмельницкого 67</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8"/>
      <c r="AF11" s="368"/>
      <c r="AG11" s="368"/>
      <c r="AH11" s="368"/>
      <c r="AI11" s="368"/>
      <c r="AJ11" s="368"/>
      <c r="AK11" s="368"/>
      <c r="AL11" s="368"/>
      <c r="AM11" s="368"/>
      <c r="AN11" s="368"/>
      <c r="AO11" s="368"/>
      <c r="AP11" s="368"/>
      <c r="AQ11" s="368"/>
      <c r="AR11" s="368"/>
    </row>
    <row r="12" spans="1:44" s="123" customFormat="1" ht="15" customHeight="1">
      <c r="A12" s="367" t="s">
        <v>5</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368"/>
      <c r="AG12" s="368"/>
      <c r="AH12" s="368"/>
      <c r="AI12" s="368"/>
      <c r="AJ12" s="368"/>
      <c r="AK12" s="368"/>
      <c r="AL12" s="368"/>
      <c r="AM12" s="368"/>
      <c r="AN12" s="368"/>
      <c r="AO12" s="368"/>
      <c r="AP12" s="368"/>
      <c r="AQ12" s="368"/>
      <c r="AR12" s="368"/>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4"/>
      <c r="AF14" s="334"/>
      <c r="AG14" s="334"/>
      <c r="AH14" s="334"/>
      <c r="AI14" s="334"/>
      <c r="AJ14" s="334"/>
      <c r="AK14" s="334"/>
      <c r="AL14" s="334"/>
      <c r="AM14" s="334"/>
      <c r="AN14" s="334"/>
      <c r="AO14" s="334"/>
      <c r="AP14" s="334"/>
      <c r="AQ14" s="334"/>
      <c r="AR14" s="334"/>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1"/>
      <c r="K17" s="371"/>
      <c r="L17" s="371"/>
      <c r="M17" s="371"/>
      <c r="N17" s="371"/>
      <c r="P17" s="136"/>
    </row>
    <row r="18" spans="1:23" ht="23.25">
      <c r="A18" s="137" t="s">
        <v>241</v>
      </c>
      <c r="B18" s="138" t="s">
        <v>234</v>
      </c>
      <c r="J18" s="131"/>
      <c r="K18" s="131"/>
      <c r="L18" s="131"/>
      <c r="M18" s="131"/>
      <c r="N18" s="133"/>
      <c r="P18" s="136"/>
    </row>
    <row r="19" spans="1:23" ht="23.25">
      <c r="A19" s="137" t="s">
        <v>242</v>
      </c>
      <c r="B19" s="138" t="s">
        <v>234</v>
      </c>
      <c r="D19" s="127" t="s">
        <v>243</v>
      </c>
      <c r="J19" s="371"/>
      <c r="K19" s="371"/>
      <c r="L19" s="371"/>
      <c r="M19" s="131"/>
      <c r="N19" s="133"/>
      <c r="P19" s="136"/>
    </row>
    <row r="20" spans="1:23" ht="24" thickBot="1">
      <c r="A20" s="139" t="s">
        <v>244</v>
      </c>
      <c r="B20" s="140" t="s">
        <v>234</v>
      </c>
      <c r="D20" s="372" t="s">
        <v>245</v>
      </c>
      <c r="E20" s="372"/>
      <c r="F20" s="141" t="s">
        <v>234</v>
      </c>
      <c r="J20" s="131"/>
      <c r="K20" s="131"/>
      <c r="L20" s="131"/>
      <c r="M20" s="131"/>
      <c r="N20" s="131"/>
      <c r="P20" s="142"/>
      <c r="T20" s="143"/>
    </row>
    <row r="21" spans="1:23" ht="23.25">
      <c r="A21" s="134" t="s">
        <v>246</v>
      </c>
      <c r="B21" s="144" t="s">
        <v>234</v>
      </c>
      <c r="D21" s="372" t="s">
        <v>247</v>
      </c>
      <c r="E21" s="372"/>
      <c r="F21" s="141" t="s">
        <v>234</v>
      </c>
      <c r="J21" s="131"/>
      <c r="K21" s="131"/>
      <c r="L21" s="131"/>
      <c r="M21" s="131"/>
      <c r="N21" s="131"/>
      <c r="P21" s="136"/>
    </row>
    <row r="22" spans="1:23" ht="23.25">
      <c r="A22" s="137" t="s">
        <v>248</v>
      </c>
      <c r="B22" s="138" t="s">
        <v>234</v>
      </c>
      <c r="D22" s="372" t="s">
        <v>249</v>
      </c>
      <c r="E22" s="372"/>
      <c r="F22" s="141" t="s">
        <v>234</v>
      </c>
      <c r="G22" s="145">
        <f>AB81</f>
        <v>0</v>
      </c>
      <c r="J22" s="131"/>
      <c r="K22" s="131"/>
      <c r="L22" s="131"/>
      <c r="M22" s="131"/>
      <c r="N22" s="131"/>
      <c r="P22" s="136"/>
    </row>
    <row r="23" spans="1:23" ht="23.25">
      <c r="A23" s="137" t="s">
        <v>250</v>
      </c>
      <c r="B23" s="138" t="s">
        <v>234</v>
      </c>
      <c r="D23" s="372" t="s">
        <v>251</v>
      </c>
      <c r="E23" s="372"/>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3" t="s">
        <v>299</v>
      </c>
      <c r="B85" s="373"/>
      <c r="C85" s="373"/>
      <c r="D85" s="373"/>
      <c r="E85" s="373"/>
      <c r="F85" s="373"/>
      <c r="G85" s="373"/>
      <c r="H85" s="373"/>
      <c r="I85" s="373"/>
      <c r="J85" s="373"/>
      <c r="K85" s="373"/>
      <c r="L85" s="373"/>
      <c r="M85" s="373"/>
      <c r="N85" s="373"/>
      <c r="O85" s="373"/>
      <c r="P85" s="373"/>
      <c r="Q85" s="373"/>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4" t="str">
        <f>' 1. паспорт местополож'!A1:C1</f>
        <v>Год раскрытия информации: 2024 год</v>
      </c>
      <c r="B1" s="334"/>
      <c r="C1" s="334"/>
      <c r="D1" s="334"/>
      <c r="E1" s="334"/>
      <c r="F1" s="334"/>
      <c r="G1" s="334"/>
      <c r="H1" s="334"/>
      <c r="I1" s="334"/>
      <c r="J1" s="334"/>
      <c r="K1" s="334"/>
      <c r="L1" s="334"/>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7" t="s">
        <v>9</v>
      </c>
      <c r="B3" s="337"/>
      <c r="C3" s="337"/>
      <c r="D3" s="337"/>
      <c r="E3" s="337"/>
      <c r="F3" s="337"/>
      <c r="G3" s="337"/>
      <c r="H3" s="337"/>
      <c r="I3" s="337"/>
      <c r="J3" s="337"/>
      <c r="K3" s="337"/>
      <c r="L3" s="337"/>
    </row>
    <row r="4" spans="1:44">
      <c r="A4" s="337"/>
      <c r="B4" s="337"/>
      <c r="C4" s="337"/>
      <c r="D4" s="337"/>
      <c r="E4" s="337"/>
      <c r="F4" s="337"/>
      <c r="G4" s="337"/>
      <c r="H4" s="337"/>
      <c r="I4" s="337"/>
      <c r="J4" s="337"/>
      <c r="K4" s="337"/>
      <c r="L4" s="337"/>
    </row>
    <row r="5" spans="1:44">
      <c r="A5" s="340" t="str">
        <f>' 1. паспорт местополож'!A5:C5</f>
        <v xml:space="preserve">ООО "АКС" </v>
      </c>
      <c r="B5" s="340"/>
      <c r="C5" s="340"/>
      <c r="D5" s="340"/>
      <c r="E5" s="340"/>
      <c r="F5" s="340"/>
      <c r="G5" s="340"/>
      <c r="H5" s="340"/>
      <c r="I5" s="340"/>
      <c r="J5" s="340"/>
      <c r="K5" s="340"/>
      <c r="L5" s="340"/>
    </row>
    <row r="6" spans="1:44">
      <c r="A6" s="335" t="s">
        <v>8</v>
      </c>
      <c r="B6" s="335"/>
      <c r="C6" s="335"/>
      <c r="D6" s="335"/>
      <c r="E6" s="335"/>
      <c r="F6" s="335"/>
      <c r="G6" s="335"/>
      <c r="H6" s="335"/>
      <c r="I6" s="335"/>
      <c r="J6" s="335"/>
      <c r="K6" s="335"/>
      <c r="L6" s="335"/>
    </row>
    <row r="7" spans="1:44">
      <c r="A7" s="337"/>
      <c r="B7" s="337"/>
      <c r="C7" s="337"/>
      <c r="D7" s="337"/>
      <c r="E7" s="337"/>
      <c r="F7" s="337"/>
      <c r="G7" s="337"/>
      <c r="H7" s="337"/>
      <c r="I7" s="337"/>
      <c r="J7" s="337"/>
      <c r="K7" s="337"/>
      <c r="L7" s="337"/>
    </row>
    <row r="8" spans="1:44">
      <c r="A8" s="340" t="str">
        <f>' 1. паспорт местополож'!A8:C8</f>
        <v>J-АКС/КЛ/002</v>
      </c>
      <c r="B8" s="340"/>
      <c r="C8" s="340"/>
      <c r="D8" s="340"/>
      <c r="E8" s="340"/>
      <c r="F8" s="340"/>
      <c r="G8" s="340"/>
      <c r="H8" s="340"/>
      <c r="I8" s="340"/>
      <c r="J8" s="340"/>
      <c r="K8" s="340"/>
      <c r="L8" s="340"/>
    </row>
    <row r="9" spans="1:44">
      <c r="A9" s="335" t="s">
        <v>7</v>
      </c>
      <c r="B9" s="335"/>
      <c r="C9" s="335"/>
      <c r="D9" s="335"/>
      <c r="E9" s="335"/>
      <c r="F9" s="335"/>
      <c r="G9" s="335"/>
      <c r="H9" s="335"/>
      <c r="I9" s="335"/>
      <c r="J9" s="335"/>
      <c r="K9" s="335"/>
      <c r="L9" s="335"/>
    </row>
    <row r="10" spans="1:44">
      <c r="A10" s="349"/>
      <c r="B10" s="349"/>
      <c r="C10" s="349"/>
      <c r="D10" s="349"/>
      <c r="E10" s="349"/>
      <c r="F10" s="349"/>
      <c r="G10" s="349"/>
      <c r="H10" s="349"/>
      <c r="I10" s="349"/>
      <c r="J10" s="349"/>
      <c r="K10" s="349"/>
      <c r="L10" s="349"/>
    </row>
    <row r="11" spans="1:44">
      <c r="A11" s="340" t="str">
        <f>' 1. паспорт местополож'!A11:C11</f>
        <v>Реконструкция кабельных линий-0,4 кВ ТП Новая - МКД Ломоносова 166,168, Б.Хмельницкого 67</v>
      </c>
      <c r="B11" s="340"/>
      <c r="C11" s="340"/>
      <c r="D11" s="340"/>
      <c r="E11" s="340"/>
      <c r="F11" s="340"/>
      <c r="G11" s="340"/>
      <c r="H11" s="340"/>
      <c r="I11" s="340"/>
      <c r="J11" s="340"/>
      <c r="K11" s="340"/>
      <c r="L11" s="340"/>
    </row>
    <row r="12" spans="1:44">
      <c r="A12" s="335" t="s">
        <v>5</v>
      </c>
      <c r="B12" s="335"/>
      <c r="C12" s="335"/>
      <c r="D12" s="335"/>
      <c r="E12" s="335"/>
      <c r="F12" s="335"/>
      <c r="G12" s="335"/>
      <c r="H12" s="335"/>
      <c r="I12" s="335"/>
      <c r="J12" s="335"/>
      <c r="K12" s="335"/>
      <c r="L12" s="335"/>
    </row>
    <row r="13" spans="1:44" ht="15.75" customHeight="1">
      <c r="L13" s="93"/>
    </row>
    <row r="14" spans="1:44" ht="27.75" customHeight="1">
      <c r="K14" s="44"/>
    </row>
    <row r="15" spans="1:44" ht="15.75" customHeight="1">
      <c r="A15" s="376" t="s">
        <v>193</v>
      </c>
      <c r="B15" s="376"/>
      <c r="C15" s="376"/>
      <c r="D15" s="376"/>
      <c r="E15" s="376"/>
      <c r="F15" s="376"/>
      <c r="G15" s="376"/>
      <c r="H15" s="376"/>
      <c r="I15" s="376"/>
      <c r="J15" s="376"/>
      <c r="K15" s="376"/>
      <c r="L15" s="376"/>
    </row>
    <row r="16" spans="1:44">
      <c r="A16" s="94"/>
      <c r="B16" s="94"/>
      <c r="C16" s="43"/>
      <c r="D16" s="43"/>
      <c r="E16" s="43"/>
      <c r="F16" s="43"/>
      <c r="G16" s="43"/>
      <c r="H16" s="43"/>
      <c r="I16" s="43"/>
      <c r="J16" s="43"/>
      <c r="K16" s="43"/>
      <c r="L16" s="43"/>
    </row>
    <row r="17" spans="1:12" ht="28.5" customHeight="1">
      <c r="A17" s="374" t="s">
        <v>105</v>
      </c>
      <c r="B17" s="374" t="s">
        <v>104</v>
      </c>
      <c r="C17" s="381" t="s">
        <v>133</v>
      </c>
      <c r="D17" s="381"/>
      <c r="E17" s="381"/>
      <c r="F17" s="381"/>
      <c r="G17" s="381"/>
      <c r="H17" s="381"/>
      <c r="I17" s="375" t="s">
        <v>103</v>
      </c>
      <c r="J17" s="378" t="s">
        <v>135</v>
      </c>
      <c r="K17" s="374" t="s">
        <v>102</v>
      </c>
      <c r="L17" s="377" t="s">
        <v>134</v>
      </c>
    </row>
    <row r="18" spans="1:12" ht="58.5" customHeight="1">
      <c r="A18" s="374"/>
      <c r="B18" s="374"/>
      <c r="C18" s="382" t="s">
        <v>1</v>
      </c>
      <c r="D18" s="382"/>
      <c r="E18" s="49"/>
      <c r="F18" s="50"/>
      <c r="G18" s="383" t="s">
        <v>0</v>
      </c>
      <c r="H18" s="384"/>
      <c r="I18" s="375"/>
      <c r="J18" s="379"/>
      <c r="K18" s="374"/>
      <c r="L18" s="377"/>
    </row>
    <row r="19" spans="1:12" ht="47.25">
      <c r="A19" s="374"/>
      <c r="B19" s="374"/>
      <c r="C19" s="42" t="s">
        <v>101</v>
      </c>
      <c r="D19" s="42" t="s">
        <v>100</v>
      </c>
      <c r="E19" s="42" t="s">
        <v>101</v>
      </c>
      <c r="F19" s="42" t="s">
        <v>100</v>
      </c>
      <c r="G19" s="42" t="s">
        <v>101</v>
      </c>
      <c r="H19" s="42" t="s">
        <v>100</v>
      </c>
      <c r="I19" s="375"/>
      <c r="J19" s="380"/>
      <c r="K19" s="374"/>
      <c r="L19" s="377"/>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2024-04-26T00:32:40Z</dcterms:modified>
</cp:coreProperties>
</file>